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95" activeTab="2"/>
  </bookViews>
  <sheets>
    <sheet name="水土保全林 (集計)" sheetId="1" r:id="rId1"/>
    <sheet name="共生林 (集計)" sheetId="2" r:id="rId2"/>
    <sheet name="長伐期施業林（町有林集計）" sheetId="3" r:id="rId3"/>
  </sheets>
  <definedNames>
    <definedName name="_xlnm.Print_Area" localSheetId="1">'共生林 (集計)'!$A$1:$G$243</definedName>
    <definedName name="_xlnm.Print_Area" localSheetId="0">'水土保全林 (集計)'!$A$1:$G$400</definedName>
  </definedNames>
  <calcPr fullCalcOnLoad="1"/>
</workbook>
</file>

<file path=xl/sharedStrings.xml><?xml version="1.0" encoding="utf-8"?>
<sst xmlns="http://schemas.openxmlformats.org/spreadsheetml/2006/main" count="1934" uniqueCount="565">
  <si>
    <t>180,181,182,183,184,185,186,187,188,189,190,191,200,999</t>
  </si>
  <si>
    <t>103,104,112,113,123,124,193,194,196,304</t>
  </si>
  <si>
    <t>114,116,117,118,120,121,124</t>
  </si>
  <si>
    <t>123,124</t>
  </si>
  <si>
    <t>85,86,88,89,90,91,92,93,95,96,98,99,100,101,106,201</t>
  </si>
  <si>
    <t>89,101,202,235,236,237,238,239,240,241,242,243,244</t>
  </si>
  <si>
    <t>203,205,209,222,223,224,227,229,230,232,244</t>
  </si>
  <si>
    <t>42,62,65</t>
  </si>
  <si>
    <t>28,30,41,42,57,58,59</t>
  </si>
  <si>
    <t>6,8,9,10,151</t>
  </si>
  <si>
    <t>23,25,27</t>
  </si>
  <si>
    <t>415,416,417,418,419</t>
  </si>
  <si>
    <t>105,106,113,114,117,217,220,234,235,236,238,241,242,246,251,252,254,414,</t>
  </si>
  <si>
    <t>174,175</t>
  </si>
  <si>
    <t>202,208,211,212,213,214,215</t>
  </si>
  <si>
    <t>53,145,154,155,156,157,158,218,219,222,227</t>
  </si>
  <si>
    <t>30,31,32,36,41,42,43,44,45,47,48,49,50,55,56,57</t>
  </si>
  <si>
    <t>29,34,35,39,40,41,401</t>
  </si>
  <si>
    <t>61,63,69,70,71,72,73,74,75,76,77,78,79,80,81,82,83</t>
  </si>
  <si>
    <t>83,84,85,86,87,88,89,90,92,96,100,101,102,103,104,105,106,108,109,111,115,</t>
  </si>
  <si>
    <t>116,118,119,159,402</t>
  </si>
  <si>
    <t>94,95,97,107,116,120,121,122,123,124,126,127,128,129,130,131,133,134,136,</t>
  </si>
  <si>
    <t>137,138,139,144,161,403,404,405</t>
  </si>
  <si>
    <t>262,263,264,265,270,271,273,275,276</t>
  </si>
  <si>
    <t>132,282,283,284,285,286,287,288,289</t>
  </si>
  <si>
    <t>278,279,280,290,291,292,294,296,298,299,300,302,303,304,305,307,308,311,</t>
  </si>
  <si>
    <t>312,313,315,316,317,319,320,322,323,324,327,329,330,331,332,333,334,335,</t>
  </si>
  <si>
    <t>336,337,338,339,406,407,408,409,410,411,412</t>
  </si>
  <si>
    <t>194,195,197,198,214</t>
  </si>
  <si>
    <t>152,199,200,201,202,203,204,401,402</t>
  </si>
  <si>
    <t>162,163,188,196,502</t>
  </si>
  <si>
    <t>165,166,168,172,175,189,190,257,258,276,281,282,283,503,504,505</t>
  </si>
  <si>
    <t>176,181,183,191,209</t>
  </si>
  <si>
    <t>245,246,248,250,252,255,256,266,269,271,312</t>
  </si>
  <si>
    <t>29,34,35,37,38,39,40,41,43,44,45,46,48,51,52,53</t>
  </si>
  <si>
    <t>18,20,21,24,25,26,27,31,32,33,212,215,223,230,231,233,234,236,238,240,241,507</t>
  </si>
  <si>
    <t>1,4,5,6,7,8,11,12,14,15,16,17,501</t>
  </si>
  <si>
    <t>78,80,81,82,83,85,87,88,89,90</t>
  </si>
  <si>
    <t>69,70,71,72,74,75,76,77,92,93,94,506,508</t>
  </si>
  <si>
    <t>55,56,59,61,62,63,64,65,66,68</t>
  </si>
  <si>
    <t>126,127,128,130,131,132,133,134,135,136,137,142,145,307,308,309,311,313</t>
  </si>
  <si>
    <t>227,228,230,231,232,233,234,235,236,237,238,239,240,241,242,243,245,246,255</t>
  </si>
  <si>
    <t>262,266,268,269,270,271,274,275,280</t>
  </si>
  <si>
    <t>195,197,199,200,203,220,221,222,225</t>
  </si>
  <si>
    <t>105,194,204,207,208,211,212,213,216,218,219</t>
  </si>
  <si>
    <t>155,170</t>
  </si>
  <si>
    <t>129,130,132,134,136,137,139,141,152,176,181,182,184,186</t>
  </si>
  <si>
    <t>108,109,111,112,118,120,123,126,127,128</t>
  </si>
  <si>
    <t>36,37,88,89,90,92</t>
  </si>
  <si>
    <t>88,91,98</t>
  </si>
  <si>
    <t>16,62,68,71,72,73,74,75,76,77,79,80,81,82,83,84,87</t>
  </si>
  <si>
    <t>53,56,57,58,61,62,64,65,66,67</t>
  </si>
  <si>
    <t>59,69</t>
  </si>
  <si>
    <t>99,101,102</t>
  </si>
  <si>
    <t>17,18,19,23,25,29</t>
  </si>
  <si>
    <t>2,30,34,39</t>
  </si>
  <si>
    <t>1,22,32,103</t>
  </si>
  <si>
    <t>20,24,28,35,36,38,40,41,42,44</t>
  </si>
  <si>
    <t>28,43,56,61,63</t>
  </si>
  <si>
    <t>45,46,47,49,50,51</t>
  </si>
  <si>
    <t>79,81</t>
  </si>
  <si>
    <t>45,54,55,57,58,59</t>
  </si>
  <si>
    <t>87,89,96</t>
  </si>
  <si>
    <t>82,84,86,96,104</t>
  </si>
  <si>
    <t>76,80,89,94,95</t>
  </si>
  <si>
    <t>40,62,63,64,65,66,71,72,73,74</t>
  </si>
  <si>
    <t>39,51,53</t>
  </si>
  <si>
    <t>44,45,48,49,50,51,52,53,55,57,58</t>
  </si>
  <si>
    <t>59,61</t>
  </si>
  <si>
    <t>15,18,19,32,33</t>
  </si>
  <si>
    <t>2,15</t>
  </si>
  <si>
    <t>14,15,65</t>
  </si>
  <si>
    <t>3,4,5,6</t>
  </si>
  <si>
    <t>7,27,64</t>
  </si>
  <si>
    <t>6,8,9,62,63</t>
  </si>
  <si>
    <t>21,24,27,28,29,30,31</t>
  </si>
  <si>
    <t>42,44</t>
  </si>
  <si>
    <t>2,17,19,20,21,34,35,39,40,41,45,49</t>
  </si>
  <si>
    <t>8,23</t>
  </si>
  <si>
    <t>18,20,24,31</t>
  </si>
  <si>
    <t>9,25,27</t>
  </si>
  <si>
    <t>10,11,27,28,29,30,31,33,38</t>
  </si>
  <si>
    <t>43,48</t>
  </si>
  <si>
    <t>46,48,50,51</t>
  </si>
  <si>
    <t>89,92,93,95,96</t>
  </si>
  <si>
    <t>87,88</t>
  </si>
  <si>
    <t>5,76,77</t>
  </si>
  <si>
    <t>7,84,85,109</t>
  </si>
  <si>
    <t>67,90,95,112,113</t>
  </si>
  <si>
    <t>97,98,99,100,101,102,103,104,105,120,123</t>
  </si>
  <si>
    <t>66,70,116,117</t>
  </si>
  <si>
    <t>67,68,69,71,115</t>
  </si>
  <si>
    <t>1,17,18,19,21,25,27,29,43,52,54,55,58,61,62,63,64,65,72,73</t>
  </si>
  <si>
    <t>13,14,15,16,42,64</t>
  </si>
  <si>
    <t>70,74,76,81,82,83,85,86</t>
  </si>
  <si>
    <t>43,51,52,59,60,69,75,80</t>
  </si>
  <si>
    <t>33,38,41,42</t>
  </si>
  <si>
    <t>9,10,11,14,15</t>
  </si>
  <si>
    <t>2,3,4,26,27,29,32,46,50,51,52,53,54,67,68,69</t>
  </si>
  <si>
    <t>6,7,8</t>
  </si>
  <si>
    <t>12,13,14,17,18,32</t>
  </si>
  <si>
    <t>1,18,19,20,22,31</t>
  </si>
  <si>
    <t>1,2,6,28</t>
  </si>
  <si>
    <t>1,7,8,9,11,26,27,30,36,37</t>
  </si>
  <si>
    <t>58,59,82,87</t>
  </si>
  <si>
    <t>59,75,76,77,79,82,83,85,87</t>
  </si>
  <si>
    <t>63,69</t>
  </si>
  <si>
    <t>59,60,84</t>
  </si>
  <si>
    <t>59,61,66,69,71,80,81,82</t>
  </si>
  <si>
    <t>58,61,64,66,67,68,69,70,71,73,74,75</t>
  </si>
  <si>
    <t>85,138,159,171,172,175,177,178</t>
  </si>
  <si>
    <t>138,156,158,160,161,162,166,167,174,179,180</t>
  </si>
  <si>
    <t>138,139,140,141,142,145,146,147,148,149,150,151,152,155,157,165,167</t>
  </si>
  <si>
    <t>110,111,112,114,115,116,117,118,120,121</t>
  </si>
  <si>
    <t>109,122,123,124,125,126,127,129,130,131,133,134,135,137</t>
  </si>
  <si>
    <t>11,12,14,15,16</t>
  </si>
  <si>
    <t>4,6</t>
  </si>
  <si>
    <t>3,7,10</t>
  </si>
  <si>
    <t>1,9</t>
  </si>
  <si>
    <t>1,5,18,20</t>
  </si>
  <si>
    <t>20,21,22,25,26,27,29</t>
  </si>
  <si>
    <t>31,33,34,35,40</t>
  </si>
  <si>
    <t>36,38,39</t>
  </si>
  <si>
    <t>41,44</t>
  </si>
  <si>
    <t>39,46</t>
  </si>
  <si>
    <t>17,19,20,21,22</t>
  </si>
  <si>
    <t>7,9</t>
  </si>
  <si>
    <t>25,27</t>
  </si>
  <si>
    <t>4,6</t>
  </si>
  <si>
    <t>26,29</t>
  </si>
  <si>
    <t>138,139,140,142,145,165,166,167,170,172,173,174,175</t>
  </si>
  <si>
    <t>1,2,3,4,5,6,7,8,11,13,14,16</t>
  </si>
  <si>
    <t>19,20,21,24,25</t>
  </si>
  <si>
    <t>26,28,29,32,33,34,35,36,37</t>
  </si>
  <si>
    <t>38,39,43,44,45,46,47,49,50</t>
  </si>
  <si>
    <t>51,52,103,201</t>
  </si>
  <si>
    <t>40,41,42,54,100,102,107,109,112</t>
  </si>
  <si>
    <t>53,58,88,89,90,91,92,93,94,95,96,97,98,99,108,110</t>
  </si>
  <si>
    <t>59,70,74,75,76,77,79,80,81,82,83,86,205</t>
  </si>
  <si>
    <t>55,56,57</t>
  </si>
  <si>
    <t>60,61,62,63,66,68,71,202,203,204,206</t>
  </si>
  <si>
    <t>36,37,38,39</t>
  </si>
  <si>
    <t>67,68,69,70,71,74,75,76,77,84,86,87,89</t>
  </si>
  <si>
    <t>41,42,47,49,51,202</t>
  </si>
  <si>
    <t>10,11,12,13,15</t>
  </si>
  <si>
    <t>16,26,27,32</t>
  </si>
  <si>
    <t>1,2,3,5,6,8,9</t>
  </si>
  <si>
    <t>52,53,54,55,58,60,61,62,65,67,72,73,101,102,103,201</t>
  </si>
  <si>
    <t>86,91,92,93,94,98,99,100,105,106,107,108</t>
  </si>
  <si>
    <t>59,62,112,113,115,116,117,118,119</t>
  </si>
  <si>
    <t>57,58,59,60,62,63,64,65,67,68,75,107,109,303</t>
  </si>
  <si>
    <t>69,72,73,74,76,77,78,79,105,106</t>
  </si>
  <si>
    <t>80,81,82,92,93,94,96,302</t>
  </si>
  <si>
    <t>85,86,87,88,89,90,91,98,99,100,102,103,238</t>
  </si>
  <si>
    <t>1,2,3,4,5,6,7,8,9,10,12,13,15,84,301</t>
  </si>
  <si>
    <t>14,15,16,17,18,19,20,21,22,23,25,26,28,29</t>
  </si>
  <si>
    <t>29,30,31,32,35,36,37,41</t>
  </si>
  <si>
    <t>39,40,43,44,45,46,48,49,51,52</t>
  </si>
  <si>
    <t>53,55</t>
  </si>
  <si>
    <t>9,10,11,12,13,14,15,16,17,18,19,27,28,29</t>
  </si>
  <si>
    <t>4,5,6,7,8,20,21,22,23,25</t>
  </si>
  <si>
    <t>綾川町</t>
  </si>
  <si>
    <t>水土保全林</t>
  </si>
  <si>
    <t>森林と人との共生林</t>
  </si>
  <si>
    <t>林班</t>
  </si>
  <si>
    <t>準林班</t>
  </si>
  <si>
    <t>準林班別面積</t>
  </si>
  <si>
    <t>林班別面積</t>
  </si>
  <si>
    <t>　</t>
  </si>
  <si>
    <t>　</t>
  </si>
  <si>
    <t>　</t>
  </si>
  <si>
    <t>54,55,56,57,58,60,61,67,69</t>
  </si>
  <si>
    <t>35,40,41,43,44,45,46,47,64,65</t>
  </si>
  <si>
    <t>32,33,34,35,36,37,38,39,40</t>
  </si>
  <si>
    <t>14,15,18,19,20,29,30,31,32</t>
  </si>
  <si>
    <t>1,2,3,4,5,6,9,10,11,12,13,16,17,21</t>
  </si>
  <si>
    <t>20,24,26,27,28,48,49,51,63</t>
  </si>
  <si>
    <t>22,23,24,54</t>
  </si>
  <si>
    <t>73,74,75,76,77,78,80,83,84</t>
  </si>
  <si>
    <t>53,54,56,58,59,60,64,67,68,69,72,166</t>
  </si>
  <si>
    <t>1,32,33,34,35,46,48,49,50,51,52,57</t>
  </si>
  <si>
    <t>3,4,6,26,27,28,31</t>
  </si>
  <si>
    <t>3,7,10,25</t>
  </si>
  <si>
    <t>11,13,14,15,16,36</t>
  </si>
  <si>
    <t>17,18,19,20,22</t>
  </si>
  <si>
    <t>41,63,70,71,87,89</t>
  </si>
  <si>
    <t>37,39,40,41,44</t>
  </si>
  <si>
    <t>1,2,3,4,5,21,23</t>
  </si>
  <si>
    <t>6,7,9,11</t>
  </si>
  <si>
    <t>12,13,15,16</t>
  </si>
  <si>
    <t>20,22,24,25,26,36,48</t>
  </si>
  <si>
    <t>28,31</t>
  </si>
  <si>
    <t>27,30,32,35,37,38,39,40,41,42,43,49</t>
  </si>
  <si>
    <t>45,46,50,58,73</t>
  </si>
  <si>
    <t>52,53,54,57,64,65,66,69,70,76,77</t>
  </si>
  <si>
    <t>59,62,78,80</t>
  </si>
  <si>
    <t>市町</t>
  </si>
  <si>
    <t>88,89,90,91,92,93,94,95,96,97,98,99,100,101,103,104,105,111,207</t>
  </si>
  <si>
    <t>36,77,78,79,80,81</t>
  </si>
  <si>
    <t>71,72,74,75,83,84</t>
  </si>
  <si>
    <t>86,87,109,201,202,203</t>
  </si>
  <si>
    <t>102,107,110,111,115,116,117,118,119,121,122,123</t>
  </si>
  <si>
    <t>59,61,62,63,64,65</t>
  </si>
  <si>
    <t>57,58,60,66,68,69,70</t>
  </si>
  <si>
    <t>33,40,41,42,46,47,48,49,51,52,53,55,56</t>
  </si>
  <si>
    <t>34,36,38,39,43,44,46,47</t>
  </si>
  <si>
    <t>2,3,4,7,8,16,18,19,21,22,23,24,25,26,27,28,29,30,31,204,205,206</t>
  </si>
  <si>
    <t>5,8,9,10,11,13,14,15</t>
  </si>
  <si>
    <t>4,21,22,23,24,25</t>
  </si>
  <si>
    <t>1,2,3,5,7,8,9,10,11,12,13,14,15,16,20,21,26</t>
  </si>
  <si>
    <t>3,18,19,21,29,30,31,35,36,37,69</t>
  </si>
  <si>
    <t>36,37,38,41,54</t>
  </si>
  <si>
    <t>39,47</t>
  </si>
  <si>
    <t>51,52,70</t>
  </si>
  <si>
    <t>61,62,63,64,65,66,68,69</t>
  </si>
  <si>
    <t>55,57,59,60,93,106</t>
  </si>
  <si>
    <t>41,55,60,79</t>
  </si>
  <si>
    <t>7,10,11,12,14,15,16,21,35,40,43,68,86</t>
  </si>
  <si>
    <t>7,8,22,24,25,26,27,28,29,30,31,32,34,35</t>
  </si>
  <si>
    <t>1,3</t>
  </si>
  <si>
    <t>13,20,84,85,88,89,90</t>
  </si>
  <si>
    <t>45,46,69,70,73,76,78,79,82,87</t>
  </si>
  <si>
    <t>73,75,78,83,88</t>
  </si>
  <si>
    <t>1,2,3,19,21</t>
  </si>
  <si>
    <t>4,5,6,12,13,20,26,42</t>
  </si>
  <si>
    <t>10,14,15,18,24,30,31,32</t>
  </si>
  <si>
    <t>27,28,33,35,36,37,38,41</t>
  </si>
  <si>
    <t>14,15,25,26,27</t>
  </si>
  <si>
    <t>10,56</t>
  </si>
  <si>
    <t>13,28</t>
  </si>
  <si>
    <t>11,17,18,21,22</t>
  </si>
  <si>
    <t>12,28,32,39,58</t>
  </si>
  <si>
    <t>16,29,30,31,32</t>
  </si>
  <si>
    <t>1,12,15,33,34,35,57</t>
  </si>
  <si>
    <t>2,3,4,5,6,7,8</t>
  </si>
  <si>
    <t>10,12,21,22,24,25</t>
  </si>
  <si>
    <t>13,15,16,18,19,20,21,22</t>
  </si>
  <si>
    <t>21,23,24</t>
  </si>
  <si>
    <t>1,30,31,38</t>
  </si>
  <si>
    <t>1,4,6,7,8</t>
  </si>
  <si>
    <t>2,9,13,14,15,16,106</t>
  </si>
  <si>
    <t>3,8,10,11,12</t>
  </si>
  <si>
    <t>22,23,29,104</t>
  </si>
  <si>
    <t>5,6,7,18,19,20,21,22,105</t>
  </si>
  <si>
    <t>12,13,39,40,43,44</t>
  </si>
  <si>
    <t>29,30,31,32,34,35,38</t>
  </si>
  <si>
    <t>21,22,24,25,26,27,28,33</t>
  </si>
  <si>
    <t>18,19</t>
  </si>
  <si>
    <t>14,15,16</t>
  </si>
  <si>
    <t>1,2,3,4,5,6,7,8,9,10,11,12</t>
  </si>
  <si>
    <t>7,9,10,11,12,25,26</t>
  </si>
  <si>
    <t>10,14,15,16,18,21,32,34,37</t>
  </si>
  <si>
    <t>22,23</t>
  </si>
  <si>
    <t>25,33,34,35,36</t>
  </si>
  <si>
    <t>1,2,3,4,5,6,18</t>
  </si>
  <si>
    <t>27,28,35</t>
  </si>
  <si>
    <t>26,30</t>
  </si>
  <si>
    <t>9,11,12,17,27,28,29,30,31,33</t>
  </si>
  <si>
    <t>13,14,16,17,18</t>
  </si>
  <si>
    <t>17,18,19,20,21,22,23,24,25</t>
  </si>
  <si>
    <t>10,12</t>
  </si>
  <si>
    <t>7,8,12</t>
  </si>
  <si>
    <t>5,6,12,101</t>
  </si>
  <si>
    <t>1,3,4,12</t>
  </si>
  <si>
    <t>1,2</t>
  </si>
  <si>
    <t>5,6,8,12,13</t>
  </si>
  <si>
    <t>16,18,19,23,54</t>
  </si>
  <si>
    <t>15,20,21,22,23,24,30</t>
  </si>
  <si>
    <t>15,25,28,29,53</t>
  </si>
  <si>
    <t>1,2,3,5,9,10,11,12,14,16</t>
  </si>
  <si>
    <t>3,13,34,35,36,37,51,52</t>
  </si>
  <si>
    <t>38,40,44,52</t>
  </si>
  <si>
    <t>26,42,43,52,53,54,55</t>
  </si>
  <si>
    <t>25,27,47,48</t>
  </si>
  <si>
    <t>17,23,24,33,34</t>
  </si>
  <si>
    <t>17,18,19,21,23</t>
  </si>
  <si>
    <t>15,16</t>
  </si>
  <si>
    <t>20,22</t>
  </si>
  <si>
    <t>1,3,67</t>
  </si>
  <si>
    <t>61,68,69,70,71,81</t>
  </si>
  <si>
    <t>2,4,5</t>
  </si>
  <si>
    <t>5,6,7,13,14,15</t>
  </si>
  <si>
    <t>20,21,23,24,25,26,29,30,31,36</t>
  </si>
  <si>
    <t>11,12,13,15,17,18,19,31,37,38,101</t>
  </si>
  <si>
    <t>1,9,10,33,34,36</t>
  </si>
  <si>
    <t>10,32</t>
  </si>
  <si>
    <t>3,8,10,60</t>
  </si>
  <si>
    <t>1,2,3,5,6,7,8,9,10,11</t>
  </si>
  <si>
    <t>36,43,44,47,48,49,50,52,54,55,56,57,58,59,60</t>
  </si>
  <si>
    <t>28,36,37,38,40,42,46,53,61,62,63,65,67,70</t>
  </si>
  <si>
    <t>25,26,27,29,30,33</t>
  </si>
  <si>
    <t>35,36,66</t>
  </si>
  <si>
    <t>12,13,14,15,16,36</t>
  </si>
  <si>
    <t>18,19,21,31,32,35,36,105,106</t>
  </si>
  <si>
    <t>17,18</t>
  </si>
  <si>
    <t>20,22,23,24,30,31,33,34,103,107,108,109,110,111,112,113,114,115,116,117,118,119</t>
  </si>
  <si>
    <t>区  分</t>
  </si>
  <si>
    <t>小          班</t>
  </si>
  <si>
    <t>15,26,27,30,34,39</t>
  </si>
  <si>
    <t>17,35</t>
  </si>
  <si>
    <t>10,12,22,23,24,37</t>
  </si>
  <si>
    <t>1,11,13,14,16,18,19,20,21,34</t>
  </si>
  <si>
    <t>1,3,30,31,34</t>
  </si>
  <si>
    <t>4,5,6,7,8,9</t>
  </si>
  <si>
    <t>63,64,65,66,68</t>
  </si>
  <si>
    <t>38,42,43,45,46,47,48,49,50,52,53,54,57,58,59,60,61,62</t>
  </si>
  <si>
    <t>38,40</t>
  </si>
  <si>
    <t>24,26,36</t>
  </si>
  <si>
    <t>27,28,32,37</t>
  </si>
  <si>
    <t>12,14,16,17,18,19,20</t>
  </si>
  <si>
    <t>3,4,7,9,10,11,12</t>
  </si>
  <si>
    <t>1,2,6,8</t>
  </si>
  <si>
    <t>5,6,7,8</t>
  </si>
  <si>
    <t>21,22,23</t>
  </si>
  <si>
    <t>24,26</t>
  </si>
  <si>
    <t>25,27,28,29,30,32,33,34,35,36,37,38,40,41,42,43,44</t>
  </si>
  <si>
    <t>32,33,34,38,39</t>
  </si>
  <si>
    <t>22,25,26,27,31</t>
  </si>
  <si>
    <t>8,9,10,20,24,29,30</t>
  </si>
  <si>
    <t>11,13,14,15,16,17,18,19,34,35,36</t>
  </si>
  <si>
    <t>1,2,3,4,5,6,7</t>
  </si>
  <si>
    <t>65,66,68,71,72</t>
  </si>
  <si>
    <t>43,48,49,50,53,54,56,57,58,59</t>
  </si>
  <si>
    <t>42,43,44,45,46,101</t>
  </si>
  <si>
    <t>60,62,63,64,67,69</t>
  </si>
  <si>
    <t>8,10,12,16,17,20</t>
  </si>
  <si>
    <t>19,23,29,31,104,105</t>
  </si>
  <si>
    <t>24,25,27,31,55,56,57,58,59,61,62</t>
  </si>
  <si>
    <t>28,29,31,39,50,51,52,53,54,57</t>
  </si>
  <si>
    <t>30,33,36</t>
  </si>
  <si>
    <t>34,35,37,38,63,64</t>
  </si>
  <si>
    <t>40,41,42,43,44,45,46,48,65,66,72,73,74,75,76,77,79,80</t>
  </si>
  <si>
    <t>87,90,91,92</t>
  </si>
  <si>
    <t>81,84,89,94,95,96,98,99,100,101,102,103</t>
  </si>
  <si>
    <t>36,37,38,39,42,43,44,45,46,47,48,49,50,51,52,53,54,55</t>
  </si>
  <si>
    <t>9,10,11,12,14,23,25,137,138,139</t>
  </si>
  <si>
    <t>2,3,4,8,13,15,16,17,18,19,21,26,101,118,119,124,132,146,147,156,157,158,159,160,</t>
  </si>
  <si>
    <t>180,181,182,183,184,185,186,187,188,189,190,191,192</t>
  </si>
  <si>
    <t>161,162,163,164,165,166,167,168,169,170,171,172,173,174,175,176,177,178,179,</t>
  </si>
  <si>
    <t>1,7,104,109,112,115</t>
  </si>
  <si>
    <t>180,181,182,183,184,185,186,187,188,191,192,193,194,195,196,197</t>
  </si>
  <si>
    <t>199,201,202,203,204,205,216</t>
  </si>
  <si>
    <t>206,207,208,209,211,212,213,219,220,221,222,225,226,227,228</t>
  </si>
  <si>
    <t>259,262,263,264,265,266,267,286,287,288,291,295,296,297,309,333</t>
  </si>
  <si>
    <t>241,243,248</t>
  </si>
  <si>
    <t>85,86,87,91,94,96,131,134,137,138,139,143,145,146,148,149,151,152,153,154,157,242</t>
  </si>
  <si>
    <t>97,98,116,117,118,120,121,122,123,124,125,126,127,128,129,130</t>
  </si>
  <si>
    <t>90,100,102,104,105,106,107,110,111,113</t>
  </si>
  <si>
    <t>96,97,100</t>
  </si>
  <si>
    <t>64,73,88,92,93</t>
  </si>
  <si>
    <t>64,74,76,77,78,83,85</t>
  </si>
  <si>
    <t>64,66,67,69,70,71</t>
  </si>
  <si>
    <t>64,65,68</t>
  </si>
  <si>
    <t>32,51,52,53,54,55,56,57</t>
  </si>
  <si>
    <t>32,33,34,35,36,42,43,44,45,46,47,48,49,50</t>
  </si>
  <si>
    <t>37,38,39,40,41</t>
  </si>
  <si>
    <t>1,3,24,25,26,27,28,30,31</t>
  </si>
  <si>
    <t>8,9,10,11,60,61,62,66,68,73,74,75</t>
  </si>
  <si>
    <t>2,4,7,52,53,54,58,59</t>
  </si>
  <si>
    <t>76,78,79,80,81,82,83,84,85,86,88,89,90,92,93,94,98,101</t>
  </si>
  <si>
    <t>105,106,107,108,109,130,131,134</t>
  </si>
  <si>
    <t>105,110,111,112,113,114,116,117,120,121</t>
  </si>
  <si>
    <t>105,126,129,133,134,135,136,137,138</t>
  </si>
  <si>
    <t>105,133,139,141,143,144,285</t>
  </si>
  <si>
    <t>145,146,148,149,151,152,157</t>
  </si>
  <si>
    <t>145,156,164,165,166,170,171,172,173,185,186</t>
  </si>
  <si>
    <t>145,179,180,181,284</t>
  </si>
  <si>
    <t>186,201,203,206,208,209</t>
  </si>
  <si>
    <t>209,211,212</t>
  </si>
  <si>
    <t>187,188,191,192,193,195,196,198,199</t>
  </si>
  <si>
    <t>1,2,87,88,90,128,140</t>
  </si>
  <si>
    <t>128,129,130,131,132,133,152,153</t>
  </si>
  <si>
    <t>128,134,135,136,137,139,141,142,144,150</t>
  </si>
  <si>
    <t>128,145,146,154,155,156,157,159,169,171,172,176,179,181,184,187,188</t>
  </si>
  <si>
    <t>128,163,167,188,189,190,191,195,196,199,200,201</t>
  </si>
  <si>
    <t>55,79,80,82,84,124,125,126,127,128,129,130</t>
  </si>
  <si>
    <t>55,85,86,88,89,90,92,94,117,118,119,139</t>
  </si>
  <si>
    <t>95,98,111,112,113,114,116,132,133,138,140</t>
  </si>
  <si>
    <t>96,97,98,99,100,102,103,104,105,106,107,108,110,135,136,137</t>
  </si>
  <si>
    <t>35,36,38,145,146,147,148,158,201,204</t>
  </si>
  <si>
    <t>30,32,33,34,39</t>
  </si>
  <si>
    <t>63,73</t>
  </si>
  <si>
    <t>31,41,52,53,54,57,59,60,61,62,74</t>
  </si>
  <si>
    <t>63,64,65,71,72</t>
  </si>
  <si>
    <t>69,78</t>
  </si>
  <si>
    <t>37,63,70,75,76,79,81,82,86,88,89</t>
  </si>
  <si>
    <t>63,67,68,93,94,95,96,97</t>
  </si>
  <si>
    <t>1,2,3,43,45,46,47,48,51,55,56,59,98,99,100,102</t>
  </si>
  <si>
    <t>98,104,108,109,112,113,114,115,117,118,119,123,136,137,138,139,140</t>
  </si>
  <si>
    <t>106,120,121,122</t>
  </si>
  <si>
    <t>124,125,129,133,134,136,140,141,142,214,215,216</t>
  </si>
  <si>
    <t>88,103,105,106,129,156</t>
  </si>
  <si>
    <t>150,151,202,203,205,206,207</t>
  </si>
  <si>
    <t>1,11,12,13</t>
  </si>
  <si>
    <t>45,47,50,51</t>
  </si>
  <si>
    <t>25,30,32,33,35,38,40,42</t>
  </si>
  <si>
    <t>8,9,10,14,15,26,28,142</t>
  </si>
  <si>
    <t>14,17,18,22,23,24,27,29,40,143,144</t>
  </si>
  <si>
    <t>24,94,95,96</t>
  </si>
  <si>
    <t>19,20,25,42,89,90,160,165,261</t>
  </si>
  <si>
    <t>39,40</t>
  </si>
  <si>
    <t>25,28,29,31,36,37</t>
  </si>
  <si>
    <t>100,101,102,103,104,106,107,108,109,110,111,112,115,118,119,120,121,122,123,</t>
  </si>
  <si>
    <t>75,76,162,163,164</t>
  </si>
  <si>
    <t>64,65,67</t>
  </si>
  <si>
    <t>58,70</t>
  </si>
  <si>
    <t>53,54,262,263</t>
  </si>
  <si>
    <t>1,2,3</t>
  </si>
  <si>
    <t>14,17,22,23,25,112</t>
  </si>
  <si>
    <t>5,8,9,10,11</t>
  </si>
  <si>
    <t>93,94</t>
  </si>
  <si>
    <t>25,39</t>
  </si>
  <si>
    <t>27,29,38,43</t>
  </si>
  <si>
    <t>33,35,37,39</t>
  </si>
  <si>
    <t>44,48,49</t>
  </si>
  <si>
    <t>49,53,55,56</t>
  </si>
  <si>
    <t>46,56,57,58,59,61</t>
  </si>
  <si>
    <t>61,62,63,65</t>
  </si>
  <si>
    <t>12,66</t>
  </si>
  <si>
    <t>12,13,14,71</t>
  </si>
  <si>
    <t>4,5,8,9,10,11,19</t>
  </si>
  <si>
    <t>1,2</t>
  </si>
  <si>
    <t>17,18</t>
  </si>
  <si>
    <t>16,20,21,23,24</t>
  </si>
  <si>
    <t>26,27</t>
  </si>
  <si>
    <t>30,31,35,63,66,68</t>
  </si>
  <si>
    <t>33,34,35,36,37</t>
  </si>
  <si>
    <t>40,41</t>
  </si>
  <si>
    <t>39,42,43,59</t>
  </si>
  <si>
    <t>29,45,56</t>
  </si>
  <si>
    <t>102,103,105,107</t>
  </si>
  <si>
    <t>92,93,113,122</t>
  </si>
  <si>
    <t>82,84,91,95,97,112,114</t>
  </si>
  <si>
    <t>77,79,81,90,111</t>
  </si>
  <si>
    <t>75,76,83</t>
  </si>
  <si>
    <t>57,60,61,66,67,69,70,71,72,76</t>
  </si>
  <si>
    <t>49,55,119</t>
  </si>
  <si>
    <t>5,7,32,33,34,35,41,45,46,47,48,50,51,52,118</t>
  </si>
  <si>
    <t>30,31</t>
  </si>
  <si>
    <t>14,15,16,20,21,24,25,29</t>
  </si>
  <si>
    <t>56,57</t>
  </si>
  <si>
    <t>61,63,67,69,71,72,83</t>
  </si>
  <si>
    <t>60,81</t>
  </si>
  <si>
    <t>37,40,49,50,75</t>
  </si>
  <si>
    <t>42,52,76</t>
  </si>
  <si>
    <t>24,25,26</t>
  </si>
  <si>
    <t>9,13,14,18,19,21,84</t>
  </si>
  <si>
    <t>32,33,34</t>
  </si>
  <si>
    <t>22,23,24,32</t>
  </si>
  <si>
    <t>65,66,82</t>
  </si>
  <si>
    <t>12,14,17,43,98,100,102,104,105,106,108</t>
  </si>
  <si>
    <t>88,93,94,97</t>
  </si>
  <si>
    <t>52,55,59,81,82,88,161</t>
  </si>
  <si>
    <t>70,73,111</t>
  </si>
  <si>
    <t>61,65,66</t>
  </si>
  <si>
    <t>56,57,58</t>
  </si>
  <si>
    <t>101,103,144,145,146,179,186,210</t>
  </si>
  <si>
    <t>147,148,149,150,151,202,203</t>
  </si>
  <si>
    <t>60,154,155,157,184,204,205,206</t>
  </si>
  <si>
    <t>181,184,201,207</t>
  </si>
  <si>
    <t>37,48,49,51</t>
  </si>
  <si>
    <t>52,53,59,60</t>
  </si>
  <si>
    <t>61,62,220</t>
  </si>
  <si>
    <t>63,67,68,100,105,131,134,137</t>
  </si>
  <si>
    <t>103,129</t>
  </si>
  <si>
    <t>103,117,120,208,209</t>
  </si>
  <si>
    <t>103,106,107,108,110,113,115,116</t>
  </si>
  <si>
    <t>78,81,82,84,87</t>
  </si>
  <si>
    <t>69,70,72,73,74,218,219</t>
  </si>
  <si>
    <t>11,12</t>
  </si>
  <si>
    <t>89,92,94,103,109,211,212</t>
  </si>
  <si>
    <t>100,101,102,103</t>
  </si>
  <si>
    <t>107,108,109,110,111,114,117</t>
  </si>
  <si>
    <t>78,84,104,106</t>
  </si>
  <si>
    <t>201,202,203,204,205,206</t>
  </si>
  <si>
    <t>1,3,8,9,212,213,216,217,219,220,265,279,406,407</t>
  </si>
  <si>
    <t>70,112,115,409</t>
  </si>
  <si>
    <t>41,50,51,52,57,58,59,60,61,62,63,64,65,67,68,69,87,89,91</t>
  </si>
  <si>
    <t>70,71,72,73,74,75,76,77,78,79,80,81,85,86,92,93,94,95,96,98,99,100,108,112,114</t>
  </si>
  <si>
    <t>8,9,16,18,20,21,22,23,24,25,27,33,34,35,38,39,143</t>
  </si>
  <si>
    <t>2,3,6,7,36,37,213,214,215,216,221</t>
  </si>
  <si>
    <t>3,5,107,219,242,244,245,246,247,248,249,250,251,252,253,254,258,304,305</t>
  </si>
  <si>
    <t>189,190,193,194,197,198</t>
  </si>
  <si>
    <t>71,73,74,75,77,78,79,80,81,82,85,86,91,92,301</t>
  </si>
  <si>
    <t>101,102,113,114,117</t>
  </si>
  <si>
    <t>137,142,144,145,146,147,149,306</t>
  </si>
  <si>
    <t>148,150,151,152,153,154,157</t>
  </si>
  <si>
    <t>164,167,169,170,171,185</t>
  </si>
  <si>
    <t>181,182,185,303</t>
  </si>
  <si>
    <t>1,2,3,4,5,6,7,8,9,10,11,12,15,17,18,20,21,23,25,27,413</t>
  </si>
  <si>
    <t>127,133,135</t>
  </si>
  <si>
    <t>204,205</t>
  </si>
  <si>
    <t>4,5,6,7,8,9,10,12,13,14,16,17,18,19,21,23,24,25,26,36,37,38,40,42,43,105,201,202,</t>
  </si>
  <si>
    <t>130,203</t>
  </si>
  <si>
    <t>101,102,103,104,106,111,113,115,116,117,118,119,120,122,124,125,126,127,128,</t>
  </si>
  <si>
    <t>91,94,100,101,103,106</t>
  </si>
  <si>
    <t>84,85,87,90</t>
  </si>
  <si>
    <t>97,98,102</t>
  </si>
  <si>
    <t>68,70,75,76,77,78,79,80,81,83</t>
  </si>
  <si>
    <t>48,49,50,52,53,54,56,57,59,60,61,62,63,64</t>
  </si>
  <si>
    <t>13,16,17,18,20,23,24,25,26,27,28,29,31,34,35</t>
  </si>
  <si>
    <t>1,4,6,7,8,12,33,37,40,41,69</t>
  </si>
  <si>
    <t>363,368,369,371</t>
  </si>
  <si>
    <t>356,357,358,359,360,361</t>
  </si>
  <si>
    <t>347,348,350</t>
  </si>
  <si>
    <t>329,331,332,347</t>
  </si>
  <si>
    <t>316,319</t>
  </si>
  <si>
    <t>300,301,302,305,308,309,310,311,312</t>
  </si>
  <si>
    <t>277,282,286,287,288,289,290,294,412,413</t>
  </si>
  <si>
    <t>295,296,297,298,299</t>
  </si>
  <si>
    <t>233,235,240,241,242,243,245,246,249,254</t>
  </si>
  <si>
    <t>197,198,199,200,201,202,203,205,206,209,215</t>
  </si>
  <si>
    <t>334,335,337,339,342,343,344,345,364,366</t>
  </si>
  <si>
    <t>370,371,375,376</t>
  </si>
  <si>
    <t>184,188,203</t>
  </si>
  <si>
    <t>168,169,192</t>
  </si>
  <si>
    <t>218,219,223,225,226,227,229,230,231,232,234,235,236,239</t>
  </si>
  <si>
    <t>1,2,3,4,6,8,22</t>
  </si>
  <si>
    <t>5,11,13,55,401,402</t>
  </si>
  <si>
    <t>23,24,25,27,28</t>
  </si>
  <si>
    <t>9,140,141,142,144,145,146,147,149,150,152,153,157,161,162,163,408,409,410,411</t>
  </si>
  <si>
    <t>131,132,135,136,139</t>
  </si>
  <si>
    <t>126,128</t>
  </si>
  <si>
    <t>91,92,93,95,96,97,98,99,100,101,104,105,407</t>
  </si>
  <si>
    <t>34,37,38,39,40,41,43,44,45,102,103,403,404</t>
  </si>
  <si>
    <t>51,54,56</t>
  </si>
  <si>
    <t>58,59,61,62,63,64,65,66,94,406</t>
  </si>
  <si>
    <t>67,68</t>
  </si>
  <si>
    <t>82,83,85,87,88,89</t>
  </si>
  <si>
    <t>1,57,58,59,60,61,62,63,65,66</t>
  </si>
  <si>
    <t>42,43,44,45,46,47,48,49,50,52,53,54,102</t>
  </si>
  <si>
    <t>2,3,5,6,7,8</t>
  </si>
  <si>
    <t>14,31</t>
  </si>
  <si>
    <t>18,22,24,30,32</t>
  </si>
  <si>
    <t>53,54,55,57,60,70</t>
  </si>
  <si>
    <t>66,90,95,97,98</t>
  </si>
  <si>
    <t>82,84,85,86</t>
  </si>
  <si>
    <t>103,104,106,107,109,110,111,112</t>
  </si>
  <si>
    <t>102,117,118,119</t>
  </si>
  <si>
    <t>128,129,130,132,133</t>
  </si>
  <si>
    <t>4,7,10,11,39,407</t>
  </si>
  <si>
    <t>1,2,42,45,46,47,48,50,51,409,410</t>
  </si>
  <si>
    <t>28,29,30,32,33,40</t>
  </si>
  <si>
    <t>12,13,14,34,35,37,38,39</t>
  </si>
  <si>
    <t>18,19,20,21,22,23,24,25,26,27</t>
  </si>
  <si>
    <t>52,53,142,143,144,146,148,149,150,405</t>
  </si>
  <si>
    <t>3,5,6,406,408</t>
  </si>
  <si>
    <t>132,133,134,146,301</t>
  </si>
  <si>
    <t>149,150,152,153,154,155,302</t>
  </si>
  <si>
    <t>159,160,162,163,164,170</t>
  </si>
  <si>
    <t>135,136,140,141,142,144,145,374</t>
  </si>
  <si>
    <t>166,167,168,169,171,172,175,176,177,178,179,200</t>
  </si>
  <si>
    <t>別表１　公益的機能別施業森林の区域（１．水源かん養機能問う維持増進森林：水土保全林）</t>
  </si>
  <si>
    <t>別表１　公益的機能別施業森林の区域（２．環境保全機能等維持増進森林：森林と人との共生林）</t>
  </si>
  <si>
    <t>長伐期施業推進林</t>
  </si>
  <si>
    <t>小　　班</t>
  </si>
  <si>
    <t>154,155</t>
  </si>
  <si>
    <t>53,54</t>
  </si>
  <si>
    <t>2,14,22</t>
  </si>
  <si>
    <t>23,24,25</t>
  </si>
  <si>
    <t>43,52</t>
  </si>
  <si>
    <t>10,32</t>
  </si>
  <si>
    <t>3,10,60</t>
  </si>
  <si>
    <t>別表２　公益的機能別施業森林の区域のうち、施業の方法を特定する森林の区域</t>
  </si>
  <si>
    <r>
      <t>（注）　表中の小班については、平成</t>
    </r>
    <r>
      <rPr>
        <sz val="11"/>
        <color indexed="10"/>
        <rFont val="ＭＳ Ｐゴシック"/>
        <family val="3"/>
      </rPr>
      <t>22</t>
    </r>
    <r>
      <rPr>
        <sz val="11"/>
        <rFont val="ＭＳ Ｐゴシック"/>
        <family val="3"/>
      </rPr>
      <t>年4月1日現在の森林簿による。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</si>
</sst>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quotePrefix="1">
      <alignment vertical="center"/>
    </xf>
    <xf numFmtId="3" fontId="0" fillId="0" borderId="4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 quotePrefix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 quotePrefix="1">
      <alignment horizontal="left" vertical="center"/>
    </xf>
    <xf numFmtId="0" fontId="0" fillId="0" borderId="4" xfId="0" applyBorder="1" applyAlignment="1" quotePrefix="1">
      <alignment horizontal="left" vertical="center"/>
    </xf>
    <xf numFmtId="3" fontId="0" fillId="0" borderId="2" xfId="0" applyNumberFormat="1" applyBorder="1" applyAlignment="1">
      <alignment horizontal="left" vertical="center"/>
    </xf>
    <xf numFmtId="178" fontId="2" fillId="0" borderId="21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3" fontId="0" fillId="0" borderId="2" xfId="0" applyNumberFormat="1" applyBorder="1" applyAlignment="1" quotePrefix="1">
      <alignment horizontal="left" vertical="center"/>
    </xf>
    <xf numFmtId="0" fontId="0" fillId="0" borderId="3" xfId="0" applyBorder="1" applyAlignment="1" quotePrefix="1">
      <alignment horizontal="left" vertical="center"/>
    </xf>
    <xf numFmtId="3" fontId="0" fillId="0" borderId="4" xfId="0" applyNumberFormat="1" applyBorder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0" fillId="0" borderId="2" xfId="0" applyBorder="1" applyAlignment="1" quotePrefix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3" fontId="0" fillId="0" borderId="28" xfId="0" applyNumberFormat="1" applyBorder="1" applyAlignment="1">
      <alignment horizontal="left" vertical="center"/>
    </xf>
    <xf numFmtId="3" fontId="0" fillId="0" borderId="3" xfId="0" applyNumberFormat="1" applyFont="1" applyBorder="1" applyAlignment="1" quotePrefix="1">
      <alignment horizontal="left" vertical="center"/>
    </xf>
    <xf numFmtId="3" fontId="0" fillId="0" borderId="41" xfId="0" applyNumberFormat="1" applyFont="1" applyBorder="1" applyAlignment="1" quotePrefix="1">
      <alignment horizontal="left" vertical="center"/>
    </xf>
    <xf numFmtId="0" fontId="0" fillId="0" borderId="3" xfId="0" applyFont="1" applyBorder="1" applyAlignment="1" quotePrefix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9" xfId="0" applyFont="1" applyBorder="1" applyAlignment="1" quotePrefix="1">
      <alignment horizontal="left" vertical="center"/>
    </xf>
    <xf numFmtId="0" fontId="0" fillId="0" borderId="43" xfId="0" applyFont="1" applyBorder="1" applyAlignment="1" quotePrefix="1">
      <alignment horizontal="left" vertical="center"/>
    </xf>
    <xf numFmtId="0" fontId="0" fillId="0" borderId="41" xfId="0" applyBorder="1" applyAlignment="1" quotePrefix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 quotePrefix="1">
      <alignment horizontal="left" vertical="center"/>
    </xf>
    <xf numFmtId="0" fontId="0" fillId="0" borderId="44" xfId="0" applyBorder="1" applyAlignment="1" quotePrefix="1">
      <alignment horizontal="left" vertical="center"/>
    </xf>
    <xf numFmtId="0" fontId="0" fillId="0" borderId="30" xfId="0" applyBorder="1" applyAlignment="1" quotePrefix="1">
      <alignment horizontal="left" vertical="center"/>
    </xf>
    <xf numFmtId="0" fontId="0" fillId="0" borderId="28" xfId="0" applyBorder="1" applyAlignment="1" quotePrefix="1">
      <alignment horizontal="left"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176" fontId="2" fillId="0" borderId="52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176" fontId="0" fillId="0" borderId="67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70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176" fontId="2" fillId="0" borderId="72" xfId="0" applyNumberFormat="1" applyFont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" fillId="0" borderId="73" xfId="0" applyNumberFormat="1" applyFont="1" applyBorder="1" applyAlignment="1">
      <alignment horizontal="right" vertical="center"/>
    </xf>
    <xf numFmtId="178" fontId="2" fillId="0" borderId="74" xfId="0" applyNumberFormat="1" applyFont="1" applyBorder="1" applyAlignment="1">
      <alignment horizontal="right" vertical="center"/>
    </xf>
    <xf numFmtId="178" fontId="2" fillId="0" borderId="7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178" fontId="2" fillId="0" borderId="76" xfId="0" applyNumberFormat="1" applyFont="1" applyBorder="1" applyAlignment="1">
      <alignment horizontal="right" vertical="center"/>
    </xf>
    <xf numFmtId="178" fontId="2" fillId="0" borderId="72" xfId="0" applyNumberFormat="1" applyFont="1" applyBorder="1" applyAlignment="1">
      <alignment horizontal="right" vertical="center"/>
    </xf>
    <xf numFmtId="178" fontId="2" fillId="0" borderId="70" xfId="0" applyNumberFormat="1" applyFont="1" applyBorder="1" applyAlignment="1">
      <alignment horizontal="right" vertical="center"/>
    </xf>
    <xf numFmtId="178" fontId="2" fillId="0" borderId="7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2" fillId="0" borderId="7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view="pageBreakPreview" zoomScaleSheetLayoutView="100" workbookViewId="0" topLeftCell="A1">
      <selection activeCell="A1" sqref="A1:G2"/>
    </sheetView>
  </sheetViews>
  <sheetFormatPr defaultColWidth="9.00390625" defaultRowHeight="13.5"/>
  <cols>
    <col min="1" max="1" width="7.125" style="3" customWidth="1"/>
    <col min="2" max="2" width="13.25390625" style="3" customWidth="1"/>
    <col min="3" max="3" width="5.50390625" style="3" customWidth="1"/>
    <col min="4" max="4" width="7.25390625" style="3" customWidth="1"/>
    <col min="5" max="5" width="70.625" style="0" customWidth="1"/>
    <col min="6" max="6" width="12.125" style="2" customWidth="1"/>
    <col min="7" max="7" width="11.25390625" style="0" customWidth="1"/>
  </cols>
  <sheetData>
    <row r="1" spans="1:7" ht="13.5">
      <c r="A1" s="183" t="s">
        <v>552</v>
      </c>
      <c r="B1" s="183"/>
      <c r="C1" s="183"/>
      <c r="D1" s="183"/>
      <c r="E1" s="183"/>
      <c r="F1" s="183"/>
      <c r="G1" s="183"/>
    </row>
    <row r="2" spans="1:7" ht="14.25" customHeight="1" thickBot="1">
      <c r="A2" s="183"/>
      <c r="B2" s="183"/>
      <c r="C2" s="183"/>
      <c r="D2" s="183"/>
      <c r="E2" s="183"/>
      <c r="F2" s="183"/>
      <c r="G2" s="183"/>
    </row>
    <row r="3" spans="1:7" ht="15" thickBot="1" thickTop="1">
      <c r="A3" s="24" t="s">
        <v>196</v>
      </c>
      <c r="B3" s="25" t="s">
        <v>296</v>
      </c>
      <c r="C3" s="25" t="s">
        <v>164</v>
      </c>
      <c r="D3" s="25" t="s">
        <v>165</v>
      </c>
      <c r="E3" s="25" t="s">
        <v>297</v>
      </c>
      <c r="F3" s="33" t="s">
        <v>166</v>
      </c>
      <c r="G3" s="34" t="s">
        <v>167</v>
      </c>
    </row>
    <row r="4" spans="1:8" ht="18" thickTop="1">
      <c r="A4" s="26" t="s">
        <v>161</v>
      </c>
      <c r="B4" s="5" t="s">
        <v>162</v>
      </c>
      <c r="C4" s="5">
        <v>108</v>
      </c>
      <c r="D4" s="5">
        <v>1</v>
      </c>
      <c r="E4" s="4" t="s">
        <v>171</v>
      </c>
      <c r="F4" s="43">
        <v>5.36</v>
      </c>
      <c r="G4" s="168">
        <v>44.9</v>
      </c>
      <c r="H4" s="2" t="s">
        <v>170</v>
      </c>
    </row>
    <row r="5" spans="1:7" ht="17.25">
      <c r="A5" s="26" t="s">
        <v>161</v>
      </c>
      <c r="B5" s="5" t="s">
        <v>162</v>
      </c>
      <c r="C5" s="5">
        <v>108</v>
      </c>
      <c r="D5" s="5">
        <v>2</v>
      </c>
      <c r="E5" s="4" t="s">
        <v>172</v>
      </c>
      <c r="F5" s="43">
        <v>5.81</v>
      </c>
      <c r="G5" s="169"/>
    </row>
    <row r="6" spans="1:7" ht="17.25">
      <c r="A6" s="26" t="s">
        <v>161</v>
      </c>
      <c r="B6" s="5" t="s">
        <v>162</v>
      </c>
      <c r="C6" s="5">
        <v>108</v>
      </c>
      <c r="D6" s="5">
        <v>3</v>
      </c>
      <c r="E6" s="4" t="s">
        <v>173</v>
      </c>
      <c r="F6" s="43">
        <v>6.1</v>
      </c>
      <c r="G6" s="169"/>
    </row>
    <row r="7" spans="1:7" ht="17.25">
      <c r="A7" s="26" t="s">
        <v>161</v>
      </c>
      <c r="B7" s="5" t="s">
        <v>162</v>
      </c>
      <c r="C7" s="5">
        <v>108</v>
      </c>
      <c r="D7" s="5">
        <v>4</v>
      </c>
      <c r="E7" s="4" t="s">
        <v>174</v>
      </c>
      <c r="F7" s="43">
        <v>7.65</v>
      </c>
      <c r="G7" s="169"/>
    </row>
    <row r="8" spans="1:7" ht="17.25" customHeight="1">
      <c r="A8" s="26" t="s">
        <v>161</v>
      </c>
      <c r="B8" s="5" t="s">
        <v>162</v>
      </c>
      <c r="C8" s="5">
        <v>108</v>
      </c>
      <c r="D8" s="5">
        <v>5</v>
      </c>
      <c r="E8" s="4" t="s">
        <v>175</v>
      </c>
      <c r="F8" s="43">
        <v>4.99</v>
      </c>
      <c r="G8" s="169"/>
    </row>
    <row r="9" spans="1:7" ht="17.25">
      <c r="A9" s="26" t="s">
        <v>161</v>
      </c>
      <c r="B9" s="5" t="s">
        <v>162</v>
      </c>
      <c r="C9" s="5">
        <v>108</v>
      </c>
      <c r="D9" s="5">
        <v>6</v>
      </c>
      <c r="E9" s="4" t="s">
        <v>176</v>
      </c>
      <c r="F9" s="43">
        <v>10.42</v>
      </c>
      <c r="G9" s="169"/>
    </row>
    <row r="10" spans="1:7" ht="18" thickBot="1">
      <c r="A10" s="27" t="s">
        <v>161</v>
      </c>
      <c r="B10" s="7" t="s">
        <v>162</v>
      </c>
      <c r="C10" s="7">
        <v>108</v>
      </c>
      <c r="D10" s="7">
        <v>7</v>
      </c>
      <c r="E10" s="6" t="s">
        <v>177</v>
      </c>
      <c r="F10" s="44">
        <v>4.57</v>
      </c>
      <c r="G10" s="170"/>
    </row>
    <row r="11" spans="1:7" ht="18.75" thickBot="1" thickTop="1">
      <c r="A11" s="26" t="s">
        <v>161</v>
      </c>
      <c r="B11" s="5" t="s">
        <v>162</v>
      </c>
      <c r="C11" s="5">
        <v>109</v>
      </c>
      <c r="D11" s="5">
        <v>1</v>
      </c>
      <c r="E11" s="4" t="s">
        <v>178</v>
      </c>
      <c r="F11" s="43">
        <v>5.64</v>
      </c>
      <c r="G11" s="171">
        <v>62.37</v>
      </c>
    </row>
    <row r="12" spans="1:7" ht="18.75" thickBot="1" thickTop="1">
      <c r="A12" s="28" t="s">
        <v>161</v>
      </c>
      <c r="B12" s="9" t="s">
        <v>162</v>
      </c>
      <c r="C12" s="9">
        <v>109</v>
      </c>
      <c r="D12" s="9">
        <v>2</v>
      </c>
      <c r="E12" s="8" t="s">
        <v>179</v>
      </c>
      <c r="F12" s="52">
        <v>5.01</v>
      </c>
      <c r="G12" s="171"/>
    </row>
    <row r="13" spans="1:7" ht="18.75" thickBot="1" thickTop="1">
      <c r="A13" s="29" t="s">
        <v>161</v>
      </c>
      <c r="B13" s="11" t="s">
        <v>162</v>
      </c>
      <c r="C13" s="11">
        <v>109</v>
      </c>
      <c r="D13" s="11">
        <v>3</v>
      </c>
      <c r="E13" s="10" t="s">
        <v>180</v>
      </c>
      <c r="F13" s="53">
        <v>10.35</v>
      </c>
      <c r="G13" s="171"/>
    </row>
    <row r="14" spans="1:7" ht="18.75" thickBot="1" thickTop="1">
      <c r="A14" s="28" t="s">
        <v>161</v>
      </c>
      <c r="B14" s="9" t="s">
        <v>162</v>
      </c>
      <c r="C14" s="9">
        <v>109</v>
      </c>
      <c r="D14" s="9">
        <v>4</v>
      </c>
      <c r="E14" s="8" t="s">
        <v>181</v>
      </c>
      <c r="F14" s="52">
        <v>12.31</v>
      </c>
      <c r="G14" s="171"/>
    </row>
    <row r="15" spans="1:7" ht="18.75" thickBot="1" thickTop="1">
      <c r="A15" s="29" t="s">
        <v>161</v>
      </c>
      <c r="B15" s="11" t="s">
        <v>162</v>
      </c>
      <c r="C15" s="11">
        <v>109</v>
      </c>
      <c r="D15" s="11">
        <v>5</v>
      </c>
      <c r="E15" s="10" t="s">
        <v>182</v>
      </c>
      <c r="F15" s="53">
        <v>5.08</v>
      </c>
      <c r="G15" s="171"/>
    </row>
    <row r="16" spans="1:7" ht="18.75" thickBot="1" thickTop="1">
      <c r="A16" s="29" t="s">
        <v>161</v>
      </c>
      <c r="B16" s="11" t="s">
        <v>162</v>
      </c>
      <c r="C16" s="11">
        <v>109</v>
      </c>
      <c r="D16" s="11">
        <v>6</v>
      </c>
      <c r="E16" s="10" t="s">
        <v>183</v>
      </c>
      <c r="F16" s="53">
        <v>6.19</v>
      </c>
      <c r="G16" s="171"/>
    </row>
    <row r="17" spans="1:7" ht="18.75" thickBot="1" thickTop="1">
      <c r="A17" s="29" t="s">
        <v>161</v>
      </c>
      <c r="B17" s="11" t="s">
        <v>162</v>
      </c>
      <c r="C17" s="11">
        <v>109</v>
      </c>
      <c r="D17" s="11">
        <v>7</v>
      </c>
      <c r="E17" s="10" t="s">
        <v>184</v>
      </c>
      <c r="F17" s="53">
        <v>3.62</v>
      </c>
      <c r="G17" s="171"/>
    </row>
    <row r="18" spans="1:7" ht="18.75" thickBot="1" thickTop="1">
      <c r="A18" s="29" t="s">
        <v>161</v>
      </c>
      <c r="B18" s="11" t="s">
        <v>162</v>
      </c>
      <c r="C18" s="11">
        <v>109</v>
      </c>
      <c r="D18" s="11">
        <v>9</v>
      </c>
      <c r="E18" s="10" t="s">
        <v>185</v>
      </c>
      <c r="F18" s="53">
        <v>6.5</v>
      </c>
      <c r="G18" s="171"/>
    </row>
    <row r="19" spans="1:7" ht="18.75" thickBot="1" thickTop="1">
      <c r="A19" s="27" t="s">
        <v>161</v>
      </c>
      <c r="B19" s="7" t="s">
        <v>162</v>
      </c>
      <c r="C19" s="7">
        <v>109</v>
      </c>
      <c r="D19" s="7">
        <v>10</v>
      </c>
      <c r="E19" s="6" t="s">
        <v>186</v>
      </c>
      <c r="F19" s="44">
        <v>7.67</v>
      </c>
      <c r="G19" s="171"/>
    </row>
    <row r="20" spans="1:7" ht="18.75" thickBot="1" thickTop="1">
      <c r="A20" s="28" t="s">
        <v>161</v>
      </c>
      <c r="B20" s="9" t="s">
        <v>162</v>
      </c>
      <c r="C20" s="9">
        <v>110</v>
      </c>
      <c r="D20" s="9">
        <v>1</v>
      </c>
      <c r="E20" s="8" t="s">
        <v>187</v>
      </c>
      <c r="F20" s="52">
        <v>6.08</v>
      </c>
      <c r="G20" s="182">
        <v>58</v>
      </c>
    </row>
    <row r="21" spans="1:7" ht="18.75" thickBot="1" thickTop="1">
      <c r="A21" s="29" t="s">
        <v>161</v>
      </c>
      <c r="B21" s="11" t="s">
        <v>162</v>
      </c>
      <c r="C21" s="11">
        <v>110</v>
      </c>
      <c r="D21" s="11">
        <v>2</v>
      </c>
      <c r="E21" s="10" t="s">
        <v>188</v>
      </c>
      <c r="F21" s="53">
        <v>6.35</v>
      </c>
      <c r="G21" s="182"/>
    </row>
    <row r="22" spans="1:7" ht="18.75" thickBot="1" thickTop="1">
      <c r="A22" s="29" t="s">
        <v>161</v>
      </c>
      <c r="B22" s="11" t="s">
        <v>162</v>
      </c>
      <c r="C22" s="11">
        <v>110</v>
      </c>
      <c r="D22" s="11">
        <v>3</v>
      </c>
      <c r="E22" s="10" t="s">
        <v>189</v>
      </c>
      <c r="F22" s="53">
        <v>8.26</v>
      </c>
      <c r="G22" s="182"/>
    </row>
    <row r="23" spans="1:7" ht="18.75" thickBot="1" thickTop="1">
      <c r="A23" s="29" t="s">
        <v>161</v>
      </c>
      <c r="B23" s="11" t="s">
        <v>162</v>
      </c>
      <c r="C23" s="11">
        <v>110</v>
      </c>
      <c r="D23" s="11">
        <v>4</v>
      </c>
      <c r="E23" s="10" t="s">
        <v>190</v>
      </c>
      <c r="F23" s="53">
        <v>3.14</v>
      </c>
      <c r="G23" s="182"/>
    </row>
    <row r="24" spans="1:7" ht="18.75" thickBot="1" thickTop="1">
      <c r="A24" s="29" t="s">
        <v>161</v>
      </c>
      <c r="B24" s="11" t="s">
        <v>162</v>
      </c>
      <c r="C24" s="11">
        <v>110</v>
      </c>
      <c r="D24" s="11">
        <v>5</v>
      </c>
      <c r="E24" s="10" t="s">
        <v>191</v>
      </c>
      <c r="F24" s="53">
        <v>2.02</v>
      </c>
      <c r="G24" s="182"/>
    </row>
    <row r="25" spans="1:7" ht="18.75" thickBot="1" thickTop="1">
      <c r="A25" s="29" t="s">
        <v>161</v>
      </c>
      <c r="B25" s="11" t="s">
        <v>162</v>
      </c>
      <c r="C25" s="11">
        <v>110</v>
      </c>
      <c r="D25" s="11">
        <v>6</v>
      </c>
      <c r="E25" s="10" t="s">
        <v>192</v>
      </c>
      <c r="F25" s="53">
        <v>8.13</v>
      </c>
      <c r="G25" s="182"/>
    </row>
    <row r="26" spans="1:7" ht="18.75" thickBot="1" thickTop="1">
      <c r="A26" s="29" t="s">
        <v>161</v>
      </c>
      <c r="B26" s="11" t="s">
        <v>162</v>
      </c>
      <c r="C26" s="11">
        <v>110</v>
      </c>
      <c r="D26" s="11">
        <v>7</v>
      </c>
      <c r="E26" s="10" t="s">
        <v>193</v>
      </c>
      <c r="F26" s="53">
        <v>6.18</v>
      </c>
      <c r="G26" s="182"/>
    </row>
    <row r="27" spans="1:7" ht="18.75" thickBot="1" thickTop="1">
      <c r="A27" s="26" t="s">
        <v>161</v>
      </c>
      <c r="B27" s="5" t="s">
        <v>162</v>
      </c>
      <c r="C27" s="5">
        <v>110</v>
      </c>
      <c r="D27" s="5">
        <v>8</v>
      </c>
      <c r="E27" s="4" t="s">
        <v>194</v>
      </c>
      <c r="F27" s="43">
        <v>9.22</v>
      </c>
      <c r="G27" s="182"/>
    </row>
    <row r="28" spans="1:7" ht="18.75" thickBot="1" thickTop="1">
      <c r="A28" s="27" t="s">
        <v>161</v>
      </c>
      <c r="B28" s="7" t="s">
        <v>162</v>
      </c>
      <c r="C28" s="7">
        <v>110</v>
      </c>
      <c r="D28" s="7">
        <v>9</v>
      </c>
      <c r="E28" s="6" t="s">
        <v>195</v>
      </c>
      <c r="F28" s="44">
        <v>8.62</v>
      </c>
      <c r="G28" s="182"/>
    </row>
    <row r="29" spans="1:7" ht="18.75" thickBot="1" thickTop="1">
      <c r="A29" s="28" t="s">
        <v>161</v>
      </c>
      <c r="B29" s="9" t="s">
        <v>162</v>
      </c>
      <c r="C29" s="9">
        <v>111</v>
      </c>
      <c r="D29" s="9">
        <v>1</v>
      </c>
      <c r="E29" s="8" t="s">
        <v>197</v>
      </c>
      <c r="F29" s="52">
        <v>5.55</v>
      </c>
      <c r="G29" s="171">
        <v>84.08</v>
      </c>
    </row>
    <row r="30" spans="1:7" ht="18.75" thickBot="1" thickTop="1">
      <c r="A30" s="29" t="s">
        <v>161</v>
      </c>
      <c r="B30" s="11" t="s">
        <v>162</v>
      </c>
      <c r="C30" s="11">
        <v>111</v>
      </c>
      <c r="D30" s="11">
        <v>2</v>
      </c>
      <c r="E30" s="10" t="s">
        <v>198</v>
      </c>
      <c r="F30" s="53">
        <v>5.18</v>
      </c>
      <c r="G30" s="171"/>
    </row>
    <row r="31" spans="1:7" ht="18.75" thickBot="1" thickTop="1">
      <c r="A31" s="29" t="s">
        <v>161</v>
      </c>
      <c r="B31" s="11" t="s">
        <v>162</v>
      </c>
      <c r="C31" s="11">
        <v>111</v>
      </c>
      <c r="D31" s="11">
        <v>3</v>
      </c>
      <c r="E31" s="10" t="s">
        <v>199</v>
      </c>
      <c r="F31" s="53">
        <v>5.74</v>
      </c>
      <c r="G31" s="171"/>
    </row>
    <row r="32" spans="1:7" ht="18.75" thickBot="1" thickTop="1">
      <c r="A32" s="29" t="s">
        <v>161</v>
      </c>
      <c r="B32" s="11" t="s">
        <v>162</v>
      </c>
      <c r="C32" s="11">
        <v>111</v>
      </c>
      <c r="D32" s="11">
        <v>4</v>
      </c>
      <c r="E32" s="10" t="s">
        <v>200</v>
      </c>
      <c r="F32" s="53">
        <v>14.4</v>
      </c>
      <c r="G32" s="171"/>
    </row>
    <row r="33" spans="1:7" ht="18.75" thickBot="1" thickTop="1">
      <c r="A33" s="29" t="s">
        <v>161</v>
      </c>
      <c r="B33" s="11" t="s">
        <v>162</v>
      </c>
      <c r="C33" s="11">
        <v>111</v>
      </c>
      <c r="D33" s="11">
        <v>5</v>
      </c>
      <c r="E33" s="12" t="s">
        <v>201</v>
      </c>
      <c r="F33" s="53">
        <v>5.22</v>
      </c>
      <c r="G33" s="171"/>
    </row>
    <row r="34" spans="1:7" ht="18.75" thickBot="1" thickTop="1">
      <c r="A34" s="29" t="s">
        <v>161</v>
      </c>
      <c r="B34" s="11" t="s">
        <v>162</v>
      </c>
      <c r="C34" s="11">
        <v>111</v>
      </c>
      <c r="D34" s="11">
        <v>6</v>
      </c>
      <c r="E34" s="13">
        <v>108113114</v>
      </c>
      <c r="F34" s="53">
        <v>3.26</v>
      </c>
      <c r="G34" s="171"/>
    </row>
    <row r="35" spans="1:7" ht="18.75" thickBot="1" thickTop="1">
      <c r="A35" s="29" t="s">
        <v>161</v>
      </c>
      <c r="B35" s="11" t="s">
        <v>162</v>
      </c>
      <c r="C35" s="11">
        <v>111</v>
      </c>
      <c r="D35" s="11">
        <v>7</v>
      </c>
      <c r="E35" s="10" t="s">
        <v>202</v>
      </c>
      <c r="F35" s="53">
        <v>8.49</v>
      </c>
      <c r="G35" s="171"/>
    </row>
    <row r="36" spans="1:7" ht="18.75" thickBot="1" thickTop="1">
      <c r="A36" s="29" t="s">
        <v>161</v>
      </c>
      <c r="B36" s="11" t="s">
        <v>162</v>
      </c>
      <c r="C36" s="11">
        <v>111</v>
      </c>
      <c r="D36" s="11">
        <v>8</v>
      </c>
      <c r="E36" s="10" t="s">
        <v>203</v>
      </c>
      <c r="F36" s="53">
        <v>6.78</v>
      </c>
      <c r="G36" s="171"/>
    </row>
    <row r="37" spans="1:7" ht="18.75" thickBot="1" thickTop="1">
      <c r="A37" s="29" t="s">
        <v>161</v>
      </c>
      <c r="B37" s="11" t="s">
        <v>162</v>
      </c>
      <c r="C37" s="11">
        <v>111</v>
      </c>
      <c r="D37" s="11">
        <v>9</v>
      </c>
      <c r="E37" s="10" t="s">
        <v>204</v>
      </c>
      <c r="F37" s="53">
        <v>8.2</v>
      </c>
      <c r="G37" s="171"/>
    </row>
    <row r="38" spans="1:7" ht="18.75" thickBot="1" thickTop="1">
      <c r="A38" s="29" t="s">
        <v>161</v>
      </c>
      <c r="B38" s="11" t="s">
        <v>162</v>
      </c>
      <c r="C38" s="11">
        <v>111</v>
      </c>
      <c r="D38" s="11">
        <v>10</v>
      </c>
      <c r="E38" s="10" t="s">
        <v>205</v>
      </c>
      <c r="F38" s="53">
        <v>8.41</v>
      </c>
      <c r="G38" s="171"/>
    </row>
    <row r="39" spans="1:7" ht="18.75" thickBot="1" thickTop="1">
      <c r="A39" s="29" t="s">
        <v>161</v>
      </c>
      <c r="B39" s="11" t="s">
        <v>162</v>
      </c>
      <c r="C39" s="11">
        <v>111</v>
      </c>
      <c r="D39" s="11">
        <v>11</v>
      </c>
      <c r="E39" s="10" t="s">
        <v>206</v>
      </c>
      <c r="F39" s="53">
        <v>7.47</v>
      </c>
      <c r="G39" s="171"/>
    </row>
    <row r="40" spans="1:7" ht="18.75" thickBot="1" thickTop="1">
      <c r="A40" s="27" t="s">
        <v>161</v>
      </c>
      <c r="B40" s="7" t="s">
        <v>162</v>
      </c>
      <c r="C40" s="7">
        <v>111</v>
      </c>
      <c r="D40" s="7">
        <v>12</v>
      </c>
      <c r="E40" s="6" t="s">
        <v>207</v>
      </c>
      <c r="F40" s="44">
        <v>5.38</v>
      </c>
      <c r="G40" s="171"/>
    </row>
    <row r="41" spans="1:7" ht="18.75" thickBot="1" thickTop="1">
      <c r="A41" s="28" t="s">
        <v>161</v>
      </c>
      <c r="B41" s="9" t="s">
        <v>162</v>
      </c>
      <c r="C41" s="9">
        <v>112</v>
      </c>
      <c r="D41" s="9">
        <v>1</v>
      </c>
      <c r="E41" s="8" t="s">
        <v>208</v>
      </c>
      <c r="F41" s="52">
        <v>5.26</v>
      </c>
      <c r="G41" s="171">
        <v>45.65</v>
      </c>
    </row>
    <row r="42" spans="1:7" ht="18.75" thickBot="1" thickTop="1">
      <c r="A42" s="29" t="s">
        <v>161</v>
      </c>
      <c r="B42" s="11" t="s">
        <v>162</v>
      </c>
      <c r="C42" s="11">
        <v>112</v>
      </c>
      <c r="D42" s="11">
        <v>2</v>
      </c>
      <c r="E42" s="10" t="s">
        <v>209</v>
      </c>
      <c r="F42" s="53">
        <v>5.28</v>
      </c>
      <c r="G42" s="171"/>
    </row>
    <row r="43" spans="1:7" ht="18.75" thickBot="1" thickTop="1">
      <c r="A43" s="29" t="s">
        <v>161</v>
      </c>
      <c r="B43" s="11" t="s">
        <v>162</v>
      </c>
      <c r="C43" s="11">
        <v>112</v>
      </c>
      <c r="D43" s="11">
        <v>3</v>
      </c>
      <c r="E43" s="10" t="s">
        <v>210</v>
      </c>
      <c r="F43" s="53">
        <v>10.46</v>
      </c>
      <c r="G43" s="171"/>
    </row>
    <row r="44" spans="1:7" ht="18.75" thickBot="1" thickTop="1">
      <c r="A44" s="29" t="s">
        <v>161</v>
      </c>
      <c r="B44" s="11" t="s">
        <v>162</v>
      </c>
      <c r="C44" s="11">
        <v>112</v>
      </c>
      <c r="D44" s="11">
        <v>4</v>
      </c>
      <c r="E44" s="10" t="s">
        <v>211</v>
      </c>
      <c r="F44" s="53">
        <v>5.66</v>
      </c>
      <c r="G44" s="171"/>
    </row>
    <row r="45" spans="1:7" ht="18.75" thickBot="1" thickTop="1">
      <c r="A45" s="29" t="s">
        <v>161</v>
      </c>
      <c r="B45" s="11" t="s">
        <v>162</v>
      </c>
      <c r="C45" s="11">
        <v>112</v>
      </c>
      <c r="D45" s="11">
        <v>5</v>
      </c>
      <c r="E45" s="10" t="s">
        <v>212</v>
      </c>
      <c r="F45" s="53">
        <v>4</v>
      </c>
      <c r="G45" s="171"/>
    </row>
    <row r="46" spans="1:7" ht="18.75" thickBot="1" thickTop="1">
      <c r="A46" s="29" t="s">
        <v>161</v>
      </c>
      <c r="B46" s="11" t="s">
        <v>162</v>
      </c>
      <c r="C46" s="11">
        <v>112</v>
      </c>
      <c r="D46" s="11">
        <v>6</v>
      </c>
      <c r="E46" s="10" t="s">
        <v>213</v>
      </c>
      <c r="F46" s="53">
        <v>2.56</v>
      </c>
      <c r="G46" s="171"/>
    </row>
    <row r="47" spans="1:7" ht="18.75" thickBot="1" thickTop="1">
      <c r="A47" s="26" t="s">
        <v>161</v>
      </c>
      <c r="B47" s="5" t="s">
        <v>162</v>
      </c>
      <c r="C47" s="5">
        <v>112</v>
      </c>
      <c r="D47" s="5">
        <v>7</v>
      </c>
      <c r="E47" s="4" t="s">
        <v>214</v>
      </c>
      <c r="F47" s="43">
        <v>8.29</v>
      </c>
      <c r="G47" s="171"/>
    </row>
    <row r="48" spans="1:7" ht="18.75" thickBot="1" thickTop="1">
      <c r="A48" s="27" t="s">
        <v>161</v>
      </c>
      <c r="B48" s="7" t="s">
        <v>162</v>
      </c>
      <c r="C48" s="7">
        <v>112</v>
      </c>
      <c r="D48" s="7">
        <v>8</v>
      </c>
      <c r="E48" s="6" t="s">
        <v>215</v>
      </c>
      <c r="F48" s="44">
        <v>4.14</v>
      </c>
      <c r="G48" s="171"/>
    </row>
    <row r="49" spans="1:7" ht="18.75" thickBot="1" thickTop="1">
      <c r="A49" s="28" t="s">
        <v>161</v>
      </c>
      <c r="B49" s="9" t="s">
        <v>162</v>
      </c>
      <c r="C49" s="9">
        <v>113</v>
      </c>
      <c r="D49" s="9">
        <v>1</v>
      </c>
      <c r="E49" s="14">
        <v>36</v>
      </c>
      <c r="F49" s="52">
        <v>0.08</v>
      </c>
      <c r="G49" s="171">
        <v>37.41</v>
      </c>
    </row>
    <row r="50" spans="1:7" ht="18.75" thickBot="1" thickTop="1">
      <c r="A50" s="29" t="s">
        <v>161</v>
      </c>
      <c r="B50" s="11" t="s">
        <v>162</v>
      </c>
      <c r="C50" s="11">
        <v>113</v>
      </c>
      <c r="D50" s="11">
        <v>2</v>
      </c>
      <c r="E50" s="10" t="s">
        <v>216</v>
      </c>
      <c r="F50" s="53">
        <v>0.23</v>
      </c>
      <c r="G50" s="171"/>
    </row>
    <row r="51" spans="1:7" ht="18.75" thickBot="1" thickTop="1">
      <c r="A51" s="29" t="s">
        <v>161</v>
      </c>
      <c r="B51" s="11" t="s">
        <v>162</v>
      </c>
      <c r="C51" s="11">
        <v>113</v>
      </c>
      <c r="D51" s="11">
        <v>3</v>
      </c>
      <c r="E51" s="10" t="s">
        <v>217</v>
      </c>
      <c r="F51" s="53">
        <v>10.6</v>
      </c>
      <c r="G51" s="171"/>
    </row>
    <row r="52" spans="1:7" ht="18.75" thickBot="1" thickTop="1">
      <c r="A52" s="29" t="s">
        <v>161</v>
      </c>
      <c r="B52" s="11" t="s">
        <v>162</v>
      </c>
      <c r="C52" s="11">
        <v>113</v>
      </c>
      <c r="D52" s="11">
        <v>4</v>
      </c>
      <c r="E52" s="10" t="s">
        <v>218</v>
      </c>
      <c r="F52" s="53">
        <v>10.45</v>
      </c>
      <c r="G52" s="171"/>
    </row>
    <row r="53" spans="1:7" ht="18.75" thickBot="1" thickTop="1">
      <c r="A53" s="29" t="s">
        <v>161</v>
      </c>
      <c r="B53" s="11" t="s">
        <v>162</v>
      </c>
      <c r="C53" s="11">
        <v>113</v>
      </c>
      <c r="D53" s="11">
        <v>5</v>
      </c>
      <c r="E53" s="10" t="s">
        <v>219</v>
      </c>
      <c r="F53" s="53">
        <v>2.77</v>
      </c>
      <c r="G53" s="171"/>
    </row>
    <row r="54" spans="1:7" ht="18.75" thickBot="1" thickTop="1">
      <c r="A54" s="29" t="s">
        <v>161</v>
      </c>
      <c r="B54" s="11" t="s">
        <v>162</v>
      </c>
      <c r="C54" s="11">
        <v>113</v>
      </c>
      <c r="D54" s="11">
        <v>6</v>
      </c>
      <c r="E54" s="10" t="s">
        <v>220</v>
      </c>
      <c r="F54" s="53">
        <v>7.48</v>
      </c>
      <c r="G54" s="171"/>
    </row>
    <row r="55" spans="1:7" ht="18.75" thickBot="1" thickTop="1">
      <c r="A55" s="29" t="s">
        <v>161</v>
      </c>
      <c r="B55" s="11" t="s">
        <v>162</v>
      </c>
      <c r="C55" s="11">
        <v>113</v>
      </c>
      <c r="D55" s="11">
        <v>7</v>
      </c>
      <c r="E55" s="10" t="s">
        <v>221</v>
      </c>
      <c r="F55" s="53">
        <v>4.76</v>
      </c>
      <c r="G55" s="171"/>
    </row>
    <row r="56" spans="1:7" ht="18.75" thickBot="1" thickTop="1">
      <c r="A56" s="27" t="s">
        <v>161</v>
      </c>
      <c r="B56" s="7" t="s">
        <v>162</v>
      </c>
      <c r="C56" s="7">
        <v>113</v>
      </c>
      <c r="D56" s="7">
        <v>8</v>
      </c>
      <c r="E56" s="6" t="s">
        <v>222</v>
      </c>
      <c r="F56" s="44">
        <v>1.04</v>
      </c>
      <c r="G56" s="171"/>
    </row>
    <row r="57" spans="1:7" ht="18.75" thickBot="1" thickTop="1">
      <c r="A57" s="28" t="s">
        <v>161</v>
      </c>
      <c r="B57" s="9" t="s">
        <v>162</v>
      </c>
      <c r="C57" s="9">
        <v>114</v>
      </c>
      <c r="D57" s="9">
        <v>1</v>
      </c>
      <c r="E57" s="8" t="s">
        <v>223</v>
      </c>
      <c r="F57" s="52">
        <v>11.13</v>
      </c>
      <c r="G57" s="171">
        <v>32.22</v>
      </c>
    </row>
    <row r="58" spans="1:7" ht="18.75" thickBot="1" thickTop="1">
      <c r="A58" s="29" t="s">
        <v>161</v>
      </c>
      <c r="B58" s="11" t="s">
        <v>162</v>
      </c>
      <c r="C58" s="11">
        <v>114</v>
      </c>
      <c r="D58" s="11">
        <v>2</v>
      </c>
      <c r="E58" s="15">
        <v>4</v>
      </c>
      <c r="F58" s="53">
        <v>0.02</v>
      </c>
      <c r="G58" s="171"/>
    </row>
    <row r="59" spans="1:7" ht="18.75" thickBot="1" thickTop="1">
      <c r="A59" s="28" t="s">
        <v>161</v>
      </c>
      <c r="B59" s="9" t="s">
        <v>162</v>
      </c>
      <c r="C59" s="9">
        <v>114</v>
      </c>
      <c r="D59" s="9">
        <v>3</v>
      </c>
      <c r="E59" s="14" t="s">
        <v>224</v>
      </c>
      <c r="F59" s="52">
        <v>8.99</v>
      </c>
      <c r="G59" s="171"/>
    </row>
    <row r="60" spans="1:7" ht="18.75" thickBot="1" thickTop="1">
      <c r="A60" s="29" t="s">
        <v>161</v>
      </c>
      <c r="B60" s="11" t="s">
        <v>162</v>
      </c>
      <c r="C60" s="11">
        <v>114</v>
      </c>
      <c r="D60" s="11">
        <v>4</v>
      </c>
      <c r="E60" s="15" t="s">
        <v>225</v>
      </c>
      <c r="F60" s="53">
        <v>8.79</v>
      </c>
      <c r="G60" s="171"/>
    </row>
    <row r="61" spans="1:7" ht="18.75" thickBot="1" thickTop="1">
      <c r="A61" s="27" t="s">
        <v>161</v>
      </c>
      <c r="B61" s="7" t="s">
        <v>162</v>
      </c>
      <c r="C61" s="7">
        <v>114</v>
      </c>
      <c r="D61" s="7">
        <v>6</v>
      </c>
      <c r="E61" s="16" t="s">
        <v>226</v>
      </c>
      <c r="F61" s="44">
        <v>3.29</v>
      </c>
      <c r="G61" s="171"/>
    </row>
    <row r="62" spans="1:7" ht="18.75" thickBot="1" thickTop="1">
      <c r="A62" s="28" t="s">
        <v>161</v>
      </c>
      <c r="B62" s="9" t="s">
        <v>162</v>
      </c>
      <c r="C62" s="9">
        <v>115</v>
      </c>
      <c r="D62" s="9">
        <v>1</v>
      </c>
      <c r="E62" s="14" t="s">
        <v>227</v>
      </c>
      <c r="F62" s="52">
        <v>10.63</v>
      </c>
      <c r="G62" s="171">
        <v>63.49</v>
      </c>
    </row>
    <row r="63" spans="1:7" ht="18.75" thickBot="1" thickTop="1">
      <c r="A63" s="29" t="s">
        <v>161</v>
      </c>
      <c r="B63" s="11" t="s">
        <v>162</v>
      </c>
      <c r="C63" s="11">
        <v>115</v>
      </c>
      <c r="D63" s="11">
        <v>2</v>
      </c>
      <c r="E63" s="15">
        <v>9</v>
      </c>
      <c r="F63" s="53">
        <v>5.36</v>
      </c>
      <c r="G63" s="171"/>
    </row>
    <row r="64" spans="1:7" ht="18.75" thickBot="1" thickTop="1">
      <c r="A64" s="28" t="s">
        <v>161</v>
      </c>
      <c r="B64" s="9" t="s">
        <v>162</v>
      </c>
      <c r="C64" s="9">
        <v>115</v>
      </c>
      <c r="D64" s="9">
        <v>3</v>
      </c>
      <c r="E64" s="14" t="s">
        <v>228</v>
      </c>
      <c r="F64" s="52">
        <v>8.61</v>
      </c>
      <c r="G64" s="171"/>
    </row>
    <row r="65" spans="1:7" ht="18.75" thickBot="1" thickTop="1">
      <c r="A65" s="29" t="s">
        <v>161</v>
      </c>
      <c r="B65" s="11" t="s">
        <v>162</v>
      </c>
      <c r="C65" s="11">
        <v>115</v>
      </c>
      <c r="D65" s="11">
        <v>4</v>
      </c>
      <c r="E65" s="15" t="s">
        <v>229</v>
      </c>
      <c r="F65" s="53">
        <v>6.19</v>
      </c>
      <c r="G65" s="171"/>
    </row>
    <row r="66" spans="1:7" ht="18.75" thickBot="1" thickTop="1">
      <c r="A66" s="29" t="s">
        <v>161</v>
      </c>
      <c r="B66" s="11" t="s">
        <v>162</v>
      </c>
      <c r="C66" s="11">
        <v>115</v>
      </c>
      <c r="D66" s="11">
        <v>5</v>
      </c>
      <c r="E66" s="15" t="s">
        <v>230</v>
      </c>
      <c r="F66" s="53">
        <v>5.59</v>
      </c>
      <c r="G66" s="171"/>
    </row>
    <row r="67" spans="1:7" ht="18.75" thickBot="1" thickTop="1">
      <c r="A67" s="29" t="s">
        <v>161</v>
      </c>
      <c r="B67" s="11" t="s">
        <v>162</v>
      </c>
      <c r="C67" s="11">
        <v>115</v>
      </c>
      <c r="D67" s="11">
        <v>6</v>
      </c>
      <c r="E67" s="15" t="s">
        <v>231</v>
      </c>
      <c r="F67" s="53">
        <v>8.18</v>
      </c>
      <c r="G67" s="171"/>
    </row>
    <row r="68" spans="1:7" ht="18.75" thickBot="1" thickTop="1">
      <c r="A68" s="29" t="s">
        <v>161</v>
      </c>
      <c r="B68" s="11" t="s">
        <v>162</v>
      </c>
      <c r="C68" s="11">
        <v>115</v>
      </c>
      <c r="D68" s="11">
        <v>7</v>
      </c>
      <c r="E68" s="15" t="s">
        <v>232</v>
      </c>
      <c r="F68" s="53">
        <v>5.91</v>
      </c>
      <c r="G68" s="171"/>
    </row>
    <row r="69" spans="1:7" ht="18.75" thickBot="1" thickTop="1">
      <c r="A69" s="26" t="s">
        <v>161</v>
      </c>
      <c r="B69" s="5" t="s">
        <v>162</v>
      </c>
      <c r="C69" s="5">
        <v>115</v>
      </c>
      <c r="D69" s="5">
        <v>8</v>
      </c>
      <c r="E69" s="17" t="s">
        <v>233</v>
      </c>
      <c r="F69" s="43">
        <v>10.13</v>
      </c>
      <c r="G69" s="171"/>
    </row>
    <row r="70" spans="1:7" ht="18.75" thickBot="1" thickTop="1">
      <c r="A70" s="27" t="s">
        <v>161</v>
      </c>
      <c r="B70" s="7" t="s">
        <v>162</v>
      </c>
      <c r="C70" s="7">
        <v>115</v>
      </c>
      <c r="D70" s="7">
        <v>9</v>
      </c>
      <c r="E70" s="16" t="s">
        <v>234</v>
      </c>
      <c r="F70" s="44">
        <v>2.89</v>
      </c>
      <c r="G70" s="171"/>
    </row>
    <row r="71" spans="1:7" ht="18.75" thickBot="1" thickTop="1">
      <c r="A71" s="28" t="s">
        <v>161</v>
      </c>
      <c r="B71" s="9" t="s">
        <v>162</v>
      </c>
      <c r="C71" s="9">
        <v>116</v>
      </c>
      <c r="D71" s="9">
        <v>2</v>
      </c>
      <c r="E71" s="14" t="s">
        <v>235</v>
      </c>
      <c r="F71" s="52">
        <v>7.23</v>
      </c>
      <c r="G71" s="171">
        <v>30.29</v>
      </c>
    </row>
    <row r="72" spans="1:7" ht="18.75" thickBot="1" thickTop="1">
      <c r="A72" s="29" t="s">
        <v>161</v>
      </c>
      <c r="B72" s="11" t="s">
        <v>162</v>
      </c>
      <c r="C72" s="11">
        <v>116</v>
      </c>
      <c r="D72" s="11">
        <v>3</v>
      </c>
      <c r="E72" s="15" t="s">
        <v>236</v>
      </c>
      <c r="F72" s="53">
        <v>3.64</v>
      </c>
      <c r="G72" s="171"/>
    </row>
    <row r="73" spans="1:7" ht="18.75" thickBot="1" thickTop="1">
      <c r="A73" s="29" t="s">
        <v>161</v>
      </c>
      <c r="B73" s="11" t="s">
        <v>162</v>
      </c>
      <c r="C73" s="11">
        <v>116</v>
      </c>
      <c r="D73" s="11">
        <v>4</v>
      </c>
      <c r="E73" s="15" t="s">
        <v>237</v>
      </c>
      <c r="F73" s="53">
        <v>8.47</v>
      </c>
      <c r="G73" s="171"/>
    </row>
    <row r="74" spans="1:7" ht="18.75" thickBot="1" thickTop="1">
      <c r="A74" s="26" t="s">
        <v>161</v>
      </c>
      <c r="B74" s="5" t="s">
        <v>162</v>
      </c>
      <c r="C74" s="5">
        <v>116</v>
      </c>
      <c r="D74" s="5">
        <v>5</v>
      </c>
      <c r="E74" s="17" t="s">
        <v>238</v>
      </c>
      <c r="F74" s="43">
        <v>7.35</v>
      </c>
      <c r="G74" s="171"/>
    </row>
    <row r="75" spans="1:7" ht="18.75" thickBot="1" thickTop="1">
      <c r="A75" s="27" t="s">
        <v>161</v>
      </c>
      <c r="B75" s="7" t="s">
        <v>162</v>
      </c>
      <c r="C75" s="7">
        <v>116</v>
      </c>
      <c r="D75" s="7">
        <v>6</v>
      </c>
      <c r="E75" s="16" t="s">
        <v>239</v>
      </c>
      <c r="F75" s="44">
        <v>3.6</v>
      </c>
      <c r="G75" s="171"/>
    </row>
    <row r="76" spans="1:9" ht="18.75" thickBot="1" thickTop="1">
      <c r="A76" s="28" t="s">
        <v>161</v>
      </c>
      <c r="B76" s="9" t="s">
        <v>162</v>
      </c>
      <c r="C76" s="9">
        <v>117</v>
      </c>
      <c r="D76" s="9">
        <v>2</v>
      </c>
      <c r="E76" s="14" t="s">
        <v>240</v>
      </c>
      <c r="F76" s="52">
        <v>28.98</v>
      </c>
      <c r="G76" s="172">
        <f>SUM(F76:F80)</f>
        <v>60.599999999999994</v>
      </c>
      <c r="I76" t="s">
        <v>168</v>
      </c>
    </row>
    <row r="77" spans="1:7" ht="18.75" thickBot="1" thickTop="1">
      <c r="A77" s="29" t="s">
        <v>161</v>
      </c>
      <c r="B77" s="11" t="s">
        <v>162</v>
      </c>
      <c r="C77" s="11">
        <v>117</v>
      </c>
      <c r="D77" s="11">
        <v>3</v>
      </c>
      <c r="E77" s="15" t="s">
        <v>241</v>
      </c>
      <c r="F77" s="53">
        <v>6.14</v>
      </c>
      <c r="G77" s="171"/>
    </row>
    <row r="78" spans="1:7" ht="18.75" thickBot="1" thickTop="1">
      <c r="A78" s="29" t="s">
        <v>161</v>
      </c>
      <c r="B78" s="11" t="s">
        <v>162</v>
      </c>
      <c r="C78" s="11">
        <v>117</v>
      </c>
      <c r="D78" s="11">
        <v>5</v>
      </c>
      <c r="E78" s="15" t="s">
        <v>242</v>
      </c>
      <c r="F78" s="53">
        <v>9.2</v>
      </c>
      <c r="G78" s="171"/>
    </row>
    <row r="79" spans="1:7" ht="18.75" thickBot="1" thickTop="1">
      <c r="A79" s="26" t="s">
        <v>161</v>
      </c>
      <c r="B79" s="5" t="s">
        <v>162</v>
      </c>
      <c r="C79" s="5">
        <v>117</v>
      </c>
      <c r="D79" s="5">
        <v>6</v>
      </c>
      <c r="E79" s="17" t="s">
        <v>243</v>
      </c>
      <c r="F79" s="43">
        <v>9.71</v>
      </c>
      <c r="G79" s="171"/>
    </row>
    <row r="80" spans="1:7" ht="18.75" thickBot="1" thickTop="1">
      <c r="A80" s="27" t="s">
        <v>161</v>
      </c>
      <c r="B80" s="7" t="s">
        <v>162</v>
      </c>
      <c r="C80" s="7">
        <v>117</v>
      </c>
      <c r="D80" s="7">
        <v>7</v>
      </c>
      <c r="E80" s="16">
        <v>17</v>
      </c>
      <c r="F80" s="44">
        <v>6.57</v>
      </c>
      <c r="G80" s="171"/>
    </row>
    <row r="81" spans="1:7" ht="18.75" thickBot="1" thickTop="1">
      <c r="A81" s="28" t="s">
        <v>161</v>
      </c>
      <c r="B81" s="9" t="s">
        <v>162</v>
      </c>
      <c r="C81" s="9">
        <v>118</v>
      </c>
      <c r="D81" s="9">
        <v>1</v>
      </c>
      <c r="E81" s="14" t="s">
        <v>244</v>
      </c>
      <c r="F81" s="52">
        <v>6.93</v>
      </c>
      <c r="G81" s="171">
        <v>47.16</v>
      </c>
    </row>
    <row r="82" spans="1:7" ht="18.75" thickBot="1" thickTop="1">
      <c r="A82" s="29" t="s">
        <v>161</v>
      </c>
      <c r="B82" s="11" t="s">
        <v>162</v>
      </c>
      <c r="C82" s="11">
        <v>118</v>
      </c>
      <c r="D82" s="11">
        <v>2</v>
      </c>
      <c r="E82" s="15" t="s">
        <v>245</v>
      </c>
      <c r="F82" s="53">
        <v>9.97</v>
      </c>
      <c r="G82" s="171"/>
    </row>
    <row r="83" spans="1:7" ht="18.75" thickBot="1" thickTop="1">
      <c r="A83" s="29" t="s">
        <v>161</v>
      </c>
      <c r="B83" s="11" t="s">
        <v>162</v>
      </c>
      <c r="C83" s="11">
        <v>118</v>
      </c>
      <c r="D83" s="11">
        <v>3</v>
      </c>
      <c r="E83" s="15" t="s">
        <v>246</v>
      </c>
      <c r="F83" s="53">
        <v>11.03</v>
      </c>
      <c r="G83" s="171"/>
    </row>
    <row r="84" spans="1:7" ht="18.75" thickBot="1" thickTop="1">
      <c r="A84" s="29" t="s">
        <v>161</v>
      </c>
      <c r="B84" s="11" t="s">
        <v>162</v>
      </c>
      <c r="C84" s="11">
        <v>118</v>
      </c>
      <c r="D84" s="11">
        <v>4</v>
      </c>
      <c r="E84" s="15" t="s">
        <v>247</v>
      </c>
      <c r="F84" s="53">
        <v>10.17</v>
      </c>
      <c r="G84" s="171"/>
    </row>
    <row r="85" spans="1:7" ht="18.75" thickBot="1" thickTop="1">
      <c r="A85" s="29" t="s">
        <v>161</v>
      </c>
      <c r="B85" s="11" t="s">
        <v>162</v>
      </c>
      <c r="C85" s="11">
        <v>118</v>
      </c>
      <c r="D85" s="11">
        <v>5</v>
      </c>
      <c r="E85" s="15" t="s">
        <v>248</v>
      </c>
      <c r="F85" s="53">
        <v>3.55</v>
      </c>
      <c r="G85" s="171"/>
    </row>
    <row r="86" spans="1:7" ht="18.75" thickBot="1" thickTop="1">
      <c r="A86" s="27" t="s">
        <v>161</v>
      </c>
      <c r="B86" s="7" t="s">
        <v>162</v>
      </c>
      <c r="C86" s="7">
        <v>118</v>
      </c>
      <c r="D86" s="7">
        <v>6</v>
      </c>
      <c r="E86" s="16" t="s">
        <v>249</v>
      </c>
      <c r="F86" s="44">
        <v>5.51</v>
      </c>
      <c r="G86" s="171"/>
    </row>
    <row r="87" spans="1:7" ht="18.75" thickBot="1" thickTop="1">
      <c r="A87" s="28" t="s">
        <v>161</v>
      </c>
      <c r="B87" s="9" t="s">
        <v>162</v>
      </c>
      <c r="C87" s="9">
        <v>119</v>
      </c>
      <c r="D87" s="9">
        <v>1</v>
      </c>
      <c r="E87" s="14" t="s">
        <v>250</v>
      </c>
      <c r="F87" s="52">
        <v>7.56</v>
      </c>
      <c r="G87" s="171">
        <v>65.96</v>
      </c>
    </row>
    <row r="88" spans="1:7" ht="18.75" thickBot="1" thickTop="1">
      <c r="A88" s="29" t="s">
        <v>161</v>
      </c>
      <c r="B88" s="11" t="s">
        <v>162</v>
      </c>
      <c r="C88" s="11">
        <v>119</v>
      </c>
      <c r="D88" s="11">
        <v>2</v>
      </c>
      <c r="E88" s="15" t="s">
        <v>251</v>
      </c>
      <c r="F88" s="53">
        <v>19.45</v>
      </c>
      <c r="G88" s="171"/>
    </row>
    <row r="89" spans="1:7" ht="18.75" thickBot="1" thickTop="1">
      <c r="A89" s="29" t="s">
        <v>161</v>
      </c>
      <c r="B89" s="11" t="s">
        <v>162</v>
      </c>
      <c r="C89" s="11">
        <v>119</v>
      </c>
      <c r="D89" s="11">
        <v>3</v>
      </c>
      <c r="E89" s="15" t="s">
        <v>252</v>
      </c>
      <c r="F89" s="53">
        <v>2.98</v>
      </c>
      <c r="G89" s="171"/>
    </row>
    <row r="90" spans="1:7" ht="18.75" thickBot="1" thickTop="1">
      <c r="A90" s="29" t="s">
        <v>161</v>
      </c>
      <c r="B90" s="11" t="s">
        <v>162</v>
      </c>
      <c r="C90" s="11">
        <v>119</v>
      </c>
      <c r="D90" s="11">
        <v>4</v>
      </c>
      <c r="E90" s="15">
        <v>24</v>
      </c>
      <c r="F90" s="53">
        <v>0.78</v>
      </c>
      <c r="G90" s="171"/>
    </row>
    <row r="91" spans="1:7" ht="18.75" thickBot="1" thickTop="1">
      <c r="A91" s="29" t="s">
        <v>161</v>
      </c>
      <c r="B91" s="11" t="s">
        <v>162</v>
      </c>
      <c r="C91" s="11">
        <v>119</v>
      </c>
      <c r="D91" s="11">
        <v>5</v>
      </c>
      <c r="E91" s="15" t="s">
        <v>253</v>
      </c>
      <c r="F91" s="53">
        <v>13.75</v>
      </c>
      <c r="G91" s="171"/>
    </row>
    <row r="92" spans="1:7" ht="18.75" thickBot="1" thickTop="1">
      <c r="A92" s="26" t="s">
        <v>161</v>
      </c>
      <c r="B92" s="5" t="s">
        <v>162</v>
      </c>
      <c r="C92" s="5">
        <v>119</v>
      </c>
      <c r="D92" s="5">
        <v>6</v>
      </c>
      <c r="E92" s="17" t="s">
        <v>254</v>
      </c>
      <c r="F92" s="43">
        <v>8.63</v>
      </c>
      <c r="G92" s="171"/>
    </row>
    <row r="93" spans="1:7" ht="18.75" thickBot="1" thickTop="1">
      <c r="A93" s="27" t="s">
        <v>161</v>
      </c>
      <c r="B93" s="7" t="s">
        <v>162</v>
      </c>
      <c r="C93" s="7">
        <v>119</v>
      </c>
      <c r="D93" s="7">
        <v>7</v>
      </c>
      <c r="E93" s="16" t="s">
        <v>255</v>
      </c>
      <c r="F93" s="44">
        <v>12.81</v>
      </c>
      <c r="G93" s="171"/>
    </row>
    <row r="94" spans="1:7" ht="18.75" thickBot="1" thickTop="1">
      <c r="A94" s="28" t="s">
        <v>161</v>
      </c>
      <c r="B94" s="9" t="s">
        <v>162</v>
      </c>
      <c r="C94" s="9">
        <v>120</v>
      </c>
      <c r="D94" s="9">
        <v>1</v>
      </c>
      <c r="E94" s="14" t="s">
        <v>257</v>
      </c>
      <c r="F94" s="52">
        <v>11.29</v>
      </c>
      <c r="G94" s="182">
        <v>137.6</v>
      </c>
    </row>
    <row r="95" spans="1:7" ht="18.75" thickBot="1" thickTop="1">
      <c r="A95" s="29" t="s">
        <v>161</v>
      </c>
      <c r="B95" s="11" t="s">
        <v>162</v>
      </c>
      <c r="C95" s="11">
        <v>120</v>
      </c>
      <c r="D95" s="11">
        <v>2</v>
      </c>
      <c r="E95" s="15" t="s">
        <v>256</v>
      </c>
      <c r="F95" s="53">
        <v>56.55</v>
      </c>
      <c r="G95" s="182"/>
    </row>
    <row r="96" spans="1:7" ht="18.75" thickBot="1" thickTop="1">
      <c r="A96" s="29" t="s">
        <v>161</v>
      </c>
      <c r="B96" s="11" t="s">
        <v>162</v>
      </c>
      <c r="C96" s="11">
        <v>120</v>
      </c>
      <c r="D96" s="11">
        <v>3</v>
      </c>
      <c r="E96" s="15" t="s">
        <v>258</v>
      </c>
      <c r="F96" s="53">
        <v>9.34</v>
      </c>
      <c r="G96" s="182"/>
    </row>
    <row r="97" spans="1:7" ht="18.75" thickBot="1" thickTop="1">
      <c r="A97" s="27" t="s">
        <v>161</v>
      </c>
      <c r="B97" s="7" t="s">
        <v>162</v>
      </c>
      <c r="C97" s="7">
        <v>120</v>
      </c>
      <c r="D97" s="7">
        <v>4</v>
      </c>
      <c r="E97" s="16" t="s">
        <v>259</v>
      </c>
      <c r="F97" s="44">
        <v>60.42</v>
      </c>
      <c r="G97" s="182"/>
    </row>
    <row r="98" spans="1:7" ht="18.75" thickBot="1" thickTop="1">
      <c r="A98" s="28" t="s">
        <v>161</v>
      </c>
      <c r="B98" s="9" t="s">
        <v>162</v>
      </c>
      <c r="C98" s="9">
        <v>121</v>
      </c>
      <c r="D98" s="9">
        <v>1</v>
      </c>
      <c r="E98" s="14" t="s">
        <v>260</v>
      </c>
      <c r="F98" s="52">
        <v>0.69</v>
      </c>
      <c r="G98" s="182">
        <v>53.1</v>
      </c>
    </row>
    <row r="99" spans="1:7" ht="18.75" thickBot="1" thickTop="1">
      <c r="A99" s="29" t="s">
        <v>161</v>
      </c>
      <c r="B99" s="11" t="s">
        <v>162</v>
      </c>
      <c r="C99" s="11">
        <v>121</v>
      </c>
      <c r="D99" s="11">
        <v>2</v>
      </c>
      <c r="E99" s="15">
        <v>9</v>
      </c>
      <c r="F99" s="53">
        <v>1.32</v>
      </c>
      <c r="G99" s="182"/>
    </row>
    <row r="100" spans="1:7" ht="18.75" thickBot="1" thickTop="1">
      <c r="A100" s="28" t="s">
        <v>161</v>
      </c>
      <c r="B100" s="9" t="s">
        <v>162</v>
      </c>
      <c r="C100" s="9">
        <v>121</v>
      </c>
      <c r="D100" s="9">
        <v>3</v>
      </c>
      <c r="E100" s="14" t="s">
        <v>261</v>
      </c>
      <c r="F100" s="52">
        <v>7.02</v>
      </c>
      <c r="G100" s="182"/>
    </row>
    <row r="101" spans="1:7" ht="18.75" thickBot="1" thickTop="1">
      <c r="A101" s="29" t="s">
        <v>161</v>
      </c>
      <c r="B101" s="11" t="s">
        <v>162</v>
      </c>
      <c r="C101" s="11">
        <v>121</v>
      </c>
      <c r="D101" s="11">
        <v>4</v>
      </c>
      <c r="E101" s="15" t="s">
        <v>262</v>
      </c>
      <c r="F101" s="53">
        <v>5.33</v>
      </c>
      <c r="G101" s="182"/>
    </row>
    <row r="102" spans="1:7" ht="18.75" thickBot="1" thickTop="1">
      <c r="A102" s="27" t="s">
        <v>161</v>
      </c>
      <c r="B102" s="7" t="s">
        <v>162</v>
      </c>
      <c r="C102" s="7">
        <v>121</v>
      </c>
      <c r="D102" s="7">
        <v>5</v>
      </c>
      <c r="E102" s="16" t="s">
        <v>263</v>
      </c>
      <c r="F102" s="44">
        <v>38.74</v>
      </c>
      <c r="G102" s="182"/>
    </row>
    <row r="103" spans="1:7" ht="18.75" thickBot="1" thickTop="1">
      <c r="A103" s="28" t="s">
        <v>161</v>
      </c>
      <c r="B103" s="9" t="s">
        <v>162</v>
      </c>
      <c r="C103" s="9">
        <v>122</v>
      </c>
      <c r="D103" s="9">
        <v>1</v>
      </c>
      <c r="E103" s="14" t="s">
        <v>264</v>
      </c>
      <c r="F103" s="52">
        <v>6.03</v>
      </c>
      <c r="G103" s="171">
        <v>57.46</v>
      </c>
    </row>
    <row r="104" spans="1:7" ht="18.75" thickBot="1" thickTop="1">
      <c r="A104" s="29" t="s">
        <v>161</v>
      </c>
      <c r="B104" s="11" t="s">
        <v>162</v>
      </c>
      <c r="C104" s="11">
        <v>122</v>
      </c>
      <c r="D104" s="11">
        <v>2</v>
      </c>
      <c r="E104" s="15">
        <v>3</v>
      </c>
      <c r="F104" s="53">
        <v>3.05</v>
      </c>
      <c r="G104" s="171"/>
    </row>
    <row r="105" spans="1:7" ht="18.75" thickBot="1" thickTop="1">
      <c r="A105" s="28" t="s">
        <v>161</v>
      </c>
      <c r="B105" s="9" t="s">
        <v>162</v>
      </c>
      <c r="C105" s="9">
        <v>122</v>
      </c>
      <c r="D105" s="9">
        <v>3</v>
      </c>
      <c r="E105" s="14" t="s">
        <v>265</v>
      </c>
      <c r="F105" s="52">
        <v>12.98</v>
      </c>
      <c r="G105" s="171"/>
    </row>
    <row r="106" spans="1:7" ht="18.75" thickBot="1" thickTop="1">
      <c r="A106" s="29" t="s">
        <v>161</v>
      </c>
      <c r="B106" s="11" t="s">
        <v>162</v>
      </c>
      <c r="C106" s="11">
        <v>122</v>
      </c>
      <c r="D106" s="11">
        <v>4</v>
      </c>
      <c r="E106" s="15">
        <v>11</v>
      </c>
      <c r="F106" s="53">
        <v>1.91</v>
      </c>
      <c r="G106" s="171"/>
    </row>
    <row r="107" spans="1:7" ht="18.75" thickBot="1" thickTop="1">
      <c r="A107" s="28" t="s">
        <v>161</v>
      </c>
      <c r="B107" s="9" t="s">
        <v>162</v>
      </c>
      <c r="C107" s="9">
        <v>122</v>
      </c>
      <c r="D107" s="9">
        <v>5</v>
      </c>
      <c r="E107" s="14" t="s">
        <v>266</v>
      </c>
      <c r="F107" s="52">
        <v>12.49</v>
      </c>
      <c r="G107" s="171"/>
    </row>
    <row r="108" spans="1:7" ht="18.75" thickBot="1" thickTop="1">
      <c r="A108" s="29" t="s">
        <v>161</v>
      </c>
      <c r="B108" s="11" t="s">
        <v>162</v>
      </c>
      <c r="C108" s="11">
        <v>122</v>
      </c>
      <c r="D108" s="11">
        <v>6</v>
      </c>
      <c r="E108" s="15" t="s">
        <v>267</v>
      </c>
      <c r="F108" s="53">
        <v>11.97</v>
      </c>
      <c r="G108" s="171"/>
    </row>
    <row r="109" spans="1:7" ht="18.75" thickBot="1" thickTop="1">
      <c r="A109" s="27" t="s">
        <v>161</v>
      </c>
      <c r="B109" s="7" t="s">
        <v>162</v>
      </c>
      <c r="C109" s="7">
        <v>122</v>
      </c>
      <c r="D109" s="7">
        <v>7</v>
      </c>
      <c r="E109" s="16" t="s">
        <v>268</v>
      </c>
      <c r="F109" s="44">
        <v>9.03</v>
      </c>
      <c r="G109" s="171"/>
    </row>
    <row r="110" spans="1:7" ht="18.75" thickBot="1" thickTop="1">
      <c r="A110" s="28" t="s">
        <v>161</v>
      </c>
      <c r="B110" s="9" t="s">
        <v>162</v>
      </c>
      <c r="C110" s="9">
        <v>123</v>
      </c>
      <c r="D110" s="9">
        <v>1</v>
      </c>
      <c r="E110" s="14" t="s">
        <v>269</v>
      </c>
      <c r="F110" s="52">
        <v>7.01</v>
      </c>
      <c r="G110" s="171">
        <v>74.26</v>
      </c>
    </row>
    <row r="111" spans="1:7" ht="18.75" thickBot="1" thickTop="1">
      <c r="A111" s="29" t="s">
        <v>161</v>
      </c>
      <c r="B111" s="11" t="s">
        <v>162</v>
      </c>
      <c r="C111" s="11">
        <v>123</v>
      </c>
      <c r="D111" s="11">
        <v>2</v>
      </c>
      <c r="E111" s="15" t="s">
        <v>270</v>
      </c>
      <c r="F111" s="53">
        <v>6.37</v>
      </c>
      <c r="G111" s="171"/>
    </row>
    <row r="112" spans="1:7" ht="18.75" thickBot="1" thickTop="1">
      <c r="A112" s="29" t="s">
        <v>161</v>
      </c>
      <c r="B112" s="11" t="s">
        <v>162</v>
      </c>
      <c r="C112" s="11">
        <v>123</v>
      </c>
      <c r="D112" s="11">
        <v>3</v>
      </c>
      <c r="E112" s="15" t="s">
        <v>271</v>
      </c>
      <c r="F112" s="53">
        <v>18.51</v>
      </c>
      <c r="G112" s="171"/>
    </row>
    <row r="113" spans="1:7" ht="18.75" thickBot="1" thickTop="1">
      <c r="A113" s="29" t="s">
        <v>161</v>
      </c>
      <c r="B113" s="11" t="s">
        <v>162</v>
      </c>
      <c r="C113" s="11">
        <v>123</v>
      </c>
      <c r="D113" s="11">
        <v>4</v>
      </c>
      <c r="E113" s="15" t="s">
        <v>272</v>
      </c>
      <c r="F113" s="53">
        <v>15.4</v>
      </c>
      <c r="G113" s="171"/>
    </row>
    <row r="114" spans="1:7" ht="18.75" thickBot="1" thickTop="1">
      <c r="A114" s="29" t="s">
        <v>161</v>
      </c>
      <c r="B114" s="11" t="s">
        <v>162</v>
      </c>
      <c r="C114" s="11">
        <v>123</v>
      </c>
      <c r="D114" s="11">
        <v>5</v>
      </c>
      <c r="E114" s="15" t="s">
        <v>273</v>
      </c>
      <c r="F114" s="53">
        <v>7.97</v>
      </c>
      <c r="G114" s="171"/>
    </row>
    <row r="115" spans="1:7" ht="18.75" thickBot="1" thickTop="1">
      <c r="A115" s="29" t="s">
        <v>161</v>
      </c>
      <c r="B115" s="11" t="s">
        <v>162</v>
      </c>
      <c r="C115" s="11">
        <v>123</v>
      </c>
      <c r="D115" s="11">
        <v>6</v>
      </c>
      <c r="E115" s="15" t="s">
        <v>274</v>
      </c>
      <c r="F115" s="53">
        <v>4.02</v>
      </c>
      <c r="G115" s="171"/>
    </row>
    <row r="116" spans="1:7" ht="18.75" thickBot="1" thickTop="1">
      <c r="A116" s="29" t="s">
        <v>161</v>
      </c>
      <c r="B116" s="11" t="s">
        <v>162</v>
      </c>
      <c r="C116" s="11">
        <v>123</v>
      </c>
      <c r="D116" s="11">
        <v>7</v>
      </c>
      <c r="E116" s="15" t="s">
        <v>275</v>
      </c>
      <c r="F116" s="53">
        <v>5.7</v>
      </c>
      <c r="G116" s="171"/>
    </row>
    <row r="117" spans="1:7" ht="18.75" thickBot="1" thickTop="1">
      <c r="A117" s="26" t="s">
        <v>161</v>
      </c>
      <c r="B117" s="5" t="s">
        <v>162</v>
      </c>
      <c r="C117" s="5">
        <v>123</v>
      </c>
      <c r="D117" s="5">
        <v>8</v>
      </c>
      <c r="E117" s="17" t="s">
        <v>276</v>
      </c>
      <c r="F117" s="43">
        <v>6.58</v>
      </c>
      <c r="G117" s="171"/>
    </row>
    <row r="118" spans="1:7" ht="18.75" thickBot="1" thickTop="1">
      <c r="A118" s="27" t="s">
        <v>161</v>
      </c>
      <c r="B118" s="7" t="s">
        <v>162</v>
      </c>
      <c r="C118" s="7">
        <v>123</v>
      </c>
      <c r="D118" s="7">
        <v>9</v>
      </c>
      <c r="E118" s="16" t="s">
        <v>277</v>
      </c>
      <c r="F118" s="44">
        <v>2.7</v>
      </c>
      <c r="G118" s="171"/>
    </row>
    <row r="119" spans="1:7" ht="18.75" thickBot="1" thickTop="1">
      <c r="A119" s="28" t="s">
        <v>161</v>
      </c>
      <c r="B119" s="9" t="s">
        <v>162</v>
      </c>
      <c r="C119" s="9">
        <v>124</v>
      </c>
      <c r="D119" s="9">
        <v>1</v>
      </c>
      <c r="E119" s="14" t="s">
        <v>279</v>
      </c>
      <c r="F119" s="52">
        <v>8.77</v>
      </c>
      <c r="G119" s="172">
        <f>SUM(F119:F123)</f>
        <v>39.73</v>
      </c>
    </row>
    <row r="120" spans="1:7" ht="18.75" thickBot="1" thickTop="1">
      <c r="A120" s="29" t="s">
        <v>161</v>
      </c>
      <c r="B120" s="11" t="s">
        <v>162</v>
      </c>
      <c r="C120" s="11">
        <v>124</v>
      </c>
      <c r="D120" s="11">
        <v>3</v>
      </c>
      <c r="E120" s="15" t="s">
        <v>278</v>
      </c>
      <c r="F120" s="53">
        <v>10.88</v>
      </c>
      <c r="G120" s="171"/>
    </row>
    <row r="121" spans="1:7" ht="18.75" thickBot="1" thickTop="1">
      <c r="A121" s="29" t="s">
        <v>161</v>
      </c>
      <c r="B121" s="11" t="s">
        <v>162</v>
      </c>
      <c r="C121" s="11">
        <v>124</v>
      </c>
      <c r="D121" s="11">
        <v>4</v>
      </c>
      <c r="E121" s="15" t="s">
        <v>280</v>
      </c>
      <c r="F121" s="53">
        <v>5.01</v>
      </c>
      <c r="G121" s="171"/>
    </row>
    <row r="122" spans="1:7" ht="18.75" thickBot="1" thickTop="1">
      <c r="A122" s="29" t="s">
        <v>161</v>
      </c>
      <c r="B122" s="11" t="s">
        <v>162</v>
      </c>
      <c r="C122" s="11">
        <v>124</v>
      </c>
      <c r="D122" s="11">
        <v>5</v>
      </c>
      <c r="E122" s="15" t="s">
        <v>281</v>
      </c>
      <c r="F122" s="53">
        <v>4.02</v>
      </c>
      <c r="G122" s="171"/>
    </row>
    <row r="123" spans="1:7" ht="18.75" thickBot="1" thickTop="1">
      <c r="A123" s="27" t="s">
        <v>161</v>
      </c>
      <c r="B123" s="7" t="s">
        <v>162</v>
      </c>
      <c r="C123" s="7">
        <v>124</v>
      </c>
      <c r="D123" s="7">
        <v>6</v>
      </c>
      <c r="E123" s="16">
        <v>16</v>
      </c>
      <c r="F123" s="44">
        <v>11.05</v>
      </c>
      <c r="G123" s="171"/>
    </row>
    <row r="124" spans="1:7" ht="18.75" thickBot="1" thickTop="1">
      <c r="A124" s="28" t="s">
        <v>161</v>
      </c>
      <c r="B124" s="9" t="s">
        <v>162</v>
      </c>
      <c r="C124" s="9">
        <v>125</v>
      </c>
      <c r="D124" s="9">
        <v>1</v>
      </c>
      <c r="E124" s="14" t="s">
        <v>282</v>
      </c>
      <c r="F124" s="52">
        <v>14.39</v>
      </c>
      <c r="G124" s="172">
        <f>SUM(F124:F129)</f>
        <v>62.04999999999999</v>
      </c>
    </row>
    <row r="125" spans="1:7" ht="18.75" thickBot="1" thickTop="1">
      <c r="A125" s="29" t="s">
        <v>161</v>
      </c>
      <c r="B125" s="11" t="s">
        <v>162</v>
      </c>
      <c r="C125" s="11">
        <v>125</v>
      </c>
      <c r="D125" s="11">
        <v>2</v>
      </c>
      <c r="E125" s="15" t="s">
        <v>283</v>
      </c>
      <c r="F125" s="53">
        <v>5.2</v>
      </c>
      <c r="G125" s="171"/>
    </row>
    <row r="126" spans="1:7" ht="18.75" thickBot="1" thickTop="1">
      <c r="A126" s="29" t="s">
        <v>161</v>
      </c>
      <c r="B126" s="11" t="s">
        <v>162</v>
      </c>
      <c r="C126" s="11">
        <v>125</v>
      </c>
      <c r="D126" s="11">
        <v>3</v>
      </c>
      <c r="E126" s="15" t="s">
        <v>284</v>
      </c>
      <c r="F126" s="53">
        <v>15.74</v>
      </c>
      <c r="G126" s="171"/>
    </row>
    <row r="127" spans="1:7" ht="18.75" thickBot="1" thickTop="1">
      <c r="A127" s="26" t="s">
        <v>161</v>
      </c>
      <c r="B127" s="5" t="s">
        <v>162</v>
      </c>
      <c r="C127" s="5">
        <v>125</v>
      </c>
      <c r="D127" s="5">
        <v>4</v>
      </c>
      <c r="E127" s="17" t="s">
        <v>285</v>
      </c>
      <c r="F127" s="43">
        <v>3.33</v>
      </c>
      <c r="G127" s="171"/>
    </row>
    <row r="128" spans="1:7" ht="18.75" thickBot="1" thickTop="1">
      <c r="A128" s="28" t="s">
        <v>161</v>
      </c>
      <c r="B128" s="9" t="s">
        <v>162</v>
      </c>
      <c r="C128" s="9">
        <v>125</v>
      </c>
      <c r="D128" s="9">
        <v>5</v>
      </c>
      <c r="E128" s="14" t="s">
        <v>286</v>
      </c>
      <c r="F128" s="52">
        <v>16.24</v>
      </c>
      <c r="G128" s="171"/>
    </row>
    <row r="129" spans="1:7" ht="18.75" thickBot="1" thickTop="1">
      <c r="A129" s="30" t="s">
        <v>161</v>
      </c>
      <c r="B129" s="18" t="s">
        <v>162</v>
      </c>
      <c r="C129" s="18">
        <v>125</v>
      </c>
      <c r="D129" s="18">
        <v>7</v>
      </c>
      <c r="E129" s="19">
        <v>5</v>
      </c>
      <c r="F129" s="54">
        <v>7.15</v>
      </c>
      <c r="G129" s="171"/>
    </row>
    <row r="130" spans="1:7" ht="18.75" thickBot="1" thickTop="1">
      <c r="A130" s="28" t="s">
        <v>161</v>
      </c>
      <c r="B130" s="9" t="s">
        <v>162</v>
      </c>
      <c r="C130" s="9">
        <v>126</v>
      </c>
      <c r="D130" s="9">
        <v>1</v>
      </c>
      <c r="E130" s="14" t="s">
        <v>287</v>
      </c>
      <c r="F130" s="52">
        <v>10.78</v>
      </c>
      <c r="G130" s="171">
        <v>70.43</v>
      </c>
    </row>
    <row r="131" spans="1:7" ht="18.75" thickBot="1" thickTop="1">
      <c r="A131" s="29" t="s">
        <v>161</v>
      </c>
      <c r="B131" s="11" t="s">
        <v>162</v>
      </c>
      <c r="C131" s="11">
        <v>126</v>
      </c>
      <c r="D131" s="11">
        <v>2</v>
      </c>
      <c r="E131" s="15" t="s">
        <v>288</v>
      </c>
      <c r="F131" s="53">
        <v>7.08</v>
      </c>
      <c r="G131" s="171"/>
    </row>
    <row r="132" spans="1:7" ht="18.75" thickBot="1" thickTop="1">
      <c r="A132" s="29" t="s">
        <v>161</v>
      </c>
      <c r="B132" s="11" t="s">
        <v>162</v>
      </c>
      <c r="C132" s="11">
        <v>126</v>
      </c>
      <c r="D132" s="11">
        <v>3</v>
      </c>
      <c r="E132" s="15" t="s">
        <v>289</v>
      </c>
      <c r="F132" s="53">
        <v>9.45</v>
      </c>
      <c r="G132" s="171"/>
    </row>
    <row r="133" spans="1:7" ht="18.75" thickBot="1" thickTop="1">
      <c r="A133" s="29" t="s">
        <v>161</v>
      </c>
      <c r="B133" s="11" t="s">
        <v>162</v>
      </c>
      <c r="C133" s="11">
        <v>126</v>
      </c>
      <c r="D133" s="11">
        <v>4</v>
      </c>
      <c r="E133" s="15" t="s">
        <v>290</v>
      </c>
      <c r="F133" s="53">
        <v>9</v>
      </c>
      <c r="G133" s="171"/>
    </row>
    <row r="134" spans="1:7" ht="18.75" thickBot="1" thickTop="1">
      <c r="A134" s="29" t="s">
        <v>161</v>
      </c>
      <c r="B134" s="11" t="s">
        <v>162</v>
      </c>
      <c r="C134" s="11">
        <v>126</v>
      </c>
      <c r="D134" s="11">
        <v>5</v>
      </c>
      <c r="E134" s="15" t="s">
        <v>291</v>
      </c>
      <c r="F134" s="53">
        <v>6.28</v>
      </c>
      <c r="G134" s="171"/>
    </row>
    <row r="135" spans="1:7" ht="18.75" thickBot="1" thickTop="1">
      <c r="A135" s="29" t="s">
        <v>161</v>
      </c>
      <c r="B135" s="11" t="s">
        <v>162</v>
      </c>
      <c r="C135" s="11">
        <v>126</v>
      </c>
      <c r="D135" s="11">
        <v>7</v>
      </c>
      <c r="E135" s="15" t="s">
        <v>292</v>
      </c>
      <c r="F135" s="53">
        <v>9.24</v>
      </c>
      <c r="G135" s="171"/>
    </row>
    <row r="136" spans="1:7" ht="18.75" thickBot="1" thickTop="1">
      <c r="A136" s="29" t="s">
        <v>161</v>
      </c>
      <c r="B136" s="11" t="s">
        <v>162</v>
      </c>
      <c r="C136" s="11">
        <v>126</v>
      </c>
      <c r="D136" s="11">
        <v>8</v>
      </c>
      <c r="E136" s="15" t="s">
        <v>293</v>
      </c>
      <c r="F136" s="53">
        <v>7.69</v>
      </c>
      <c r="G136" s="171"/>
    </row>
    <row r="137" spans="1:7" ht="18.75" thickBot="1" thickTop="1">
      <c r="A137" s="26" t="s">
        <v>161</v>
      </c>
      <c r="B137" s="5" t="s">
        <v>162</v>
      </c>
      <c r="C137" s="5">
        <v>126</v>
      </c>
      <c r="D137" s="5">
        <v>9</v>
      </c>
      <c r="E137" s="17" t="s">
        <v>294</v>
      </c>
      <c r="F137" s="43">
        <v>3.28</v>
      </c>
      <c r="G137" s="171"/>
    </row>
    <row r="138" spans="1:7" ht="18.75" thickBot="1" thickTop="1">
      <c r="A138" s="27" t="s">
        <v>161</v>
      </c>
      <c r="B138" s="7" t="s">
        <v>162</v>
      </c>
      <c r="C138" s="7">
        <v>126</v>
      </c>
      <c r="D138" s="7">
        <v>10</v>
      </c>
      <c r="E138" s="16" t="s">
        <v>295</v>
      </c>
      <c r="F138" s="44">
        <v>7.63</v>
      </c>
      <c r="G138" s="171"/>
    </row>
    <row r="139" spans="1:7" ht="18.75" thickBot="1" thickTop="1">
      <c r="A139" s="28" t="s">
        <v>161</v>
      </c>
      <c r="B139" s="9" t="s">
        <v>162</v>
      </c>
      <c r="C139" s="9">
        <v>127</v>
      </c>
      <c r="D139" s="9">
        <v>1</v>
      </c>
      <c r="E139" s="14" t="s">
        <v>298</v>
      </c>
      <c r="F139" s="52">
        <v>3.8</v>
      </c>
      <c r="G139" s="171">
        <v>45.13</v>
      </c>
    </row>
    <row r="140" spans="1:7" ht="18.75" thickBot="1" thickTop="1">
      <c r="A140" s="29" t="s">
        <v>161</v>
      </c>
      <c r="B140" s="11" t="s">
        <v>162</v>
      </c>
      <c r="C140" s="11">
        <v>127</v>
      </c>
      <c r="D140" s="11">
        <v>2</v>
      </c>
      <c r="E140" s="15" t="s">
        <v>299</v>
      </c>
      <c r="F140" s="53">
        <v>2.88</v>
      </c>
      <c r="G140" s="171"/>
    </row>
    <row r="141" spans="1:7" ht="18.75" thickBot="1" thickTop="1">
      <c r="A141" s="29" t="s">
        <v>161</v>
      </c>
      <c r="B141" s="11" t="s">
        <v>162</v>
      </c>
      <c r="C141" s="11">
        <v>127</v>
      </c>
      <c r="D141" s="11">
        <v>3</v>
      </c>
      <c r="E141" s="15" t="s">
        <v>300</v>
      </c>
      <c r="F141" s="53">
        <v>11.41</v>
      </c>
      <c r="G141" s="171"/>
    </row>
    <row r="142" spans="1:7" ht="18.75" thickBot="1" thickTop="1">
      <c r="A142" s="29" t="s">
        <v>161</v>
      </c>
      <c r="B142" s="11" t="s">
        <v>162</v>
      </c>
      <c r="C142" s="11">
        <v>127</v>
      </c>
      <c r="D142" s="11">
        <v>4</v>
      </c>
      <c r="E142" s="15" t="s">
        <v>301</v>
      </c>
      <c r="F142" s="53">
        <v>10.59</v>
      </c>
      <c r="G142" s="171"/>
    </row>
    <row r="143" spans="1:7" ht="18.75" thickBot="1" thickTop="1">
      <c r="A143" s="29" t="s">
        <v>161</v>
      </c>
      <c r="B143" s="11" t="s">
        <v>162</v>
      </c>
      <c r="C143" s="11">
        <v>127</v>
      </c>
      <c r="D143" s="11">
        <v>5</v>
      </c>
      <c r="E143" s="15" t="s">
        <v>302</v>
      </c>
      <c r="F143" s="53">
        <v>8.8</v>
      </c>
      <c r="G143" s="171"/>
    </row>
    <row r="144" spans="1:7" ht="18.75" thickBot="1" thickTop="1">
      <c r="A144" s="27" t="s">
        <v>161</v>
      </c>
      <c r="B144" s="7" t="s">
        <v>162</v>
      </c>
      <c r="C144" s="7">
        <v>127</v>
      </c>
      <c r="D144" s="7">
        <v>6</v>
      </c>
      <c r="E144" s="16" t="s">
        <v>303</v>
      </c>
      <c r="F144" s="44">
        <v>7.65</v>
      </c>
      <c r="G144" s="171"/>
    </row>
    <row r="145" spans="1:7" ht="18.75" thickBot="1" thickTop="1">
      <c r="A145" s="28" t="s">
        <v>161</v>
      </c>
      <c r="B145" s="9" t="s">
        <v>162</v>
      </c>
      <c r="C145" s="9">
        <v>128</v>
      </c>
      <c r="D145" s="9">
        <v>1</v>
      </c>
      <c r="E145" s="14" t="s">
        <v>304</v>
      </c>
      <c r="F145" s="52">
        <v>5.75</v>
      </c>
      <c r="G145" s="171">
        <v>41.39</v>
      </c>
    </row>
    <row r="146" spans="1:7" ht="18.75" thickBot="1" thickTop="1">
      <c r="A146" s="29" t="s">
        <v>161</v>
      </c>
      <c r="B146" s="11" t="s">
        <v>162</v>
      </c>
      <c r="C146" s="11">
        <v>128</v>
      </c>
      <c r="D146" s="11">
        <v>2</v>
      </c>
      <c r="E146" s="15" t="s">
        <v>305</v>
      </c>
      <c r="F146" s="53">
        <v>9.27</v>
      </c>
      <c r="G146" s="171"/>
    </row>
    <row r="147" spans="1:7" ht="18.75" thickBot="1" thickTop="1">
      <c r="A147" s="29" t="s">
        <v>161</v>
      </c>
      <c r="B147" s="11" t="s">
        <v>162</v>
      </c>
      <c r="C147" s="11">
        <v>128</v>
      </c>
      <c r="D147" s="11">
        <v>3</v>
      </c>
      <c r="E147" s="15" t="s">
        <v>306</v>
      </c>
      <c r="F147" s="53">
        <v>4.16</v>
      </c>
      <c r="G147" s="171"/>
    </row>
    <row r="148" spans="1:7" ht="18.75" thickBot="1" thickTop="1">
      <c r="A148" s="29" t="s">
        <v>161</v>
      </c>
      <c r="B148" s="11" t="s">
        <v>162</v>
      </c>
      <c r="C148" s="11">
        <v>128</v>
      </c>
      <c r="D148" s="11">
        <v>5</v>
      </c>
      <c r="E148" s="15" t="s">
        <v>307</v>
      </c>
      <c r="F148" s="53">
        <v>0.4</v>
      </c>
      <c r="G148" s="171"/>
    </row>
    <row r="149" spans="1:7" ht="18.75" thickBot="1" thickTop="1">
      <c r="A149" s="29" t="s">
        <v>161</v>
      </c>
      <c r="B149" s="11" t="s">
        <v>162</v>
      </c>
      <c r="C149" s="11">
        <v>128</v>
      </c>
      <c r="D149" s="11">
        <v>6</v>
      </c>
      <c r="E149" s="15" t="s">
        <v>308</v>
      </c>
      <c r="F149" s="53">
        <v>3.31</v>
      </c>
      <c r="G149" s="171"/>
    </row>
    <row r="150" spans="1:7" ht="18.75" thickBot="1" thickTop="1">
      <c r="A150" s="29" t="s">
        <v>161</v>
      </c>
      <c r="B150" s="11" t="s">
        <v>162</v>
      </c>
      <c r="C150" s="11">
        <v>128</v>
      </c>
      <c r="D150" s="11">
        <v>7</v>
      </c>
      <c r="E150" s="15" t="s">
        <v>309</v>
      </c>
      <c r="F150" s="53">
        <v>4.64</v>
      </c>
      <c r="G150" s="171"/>
    </row>
    <row r="151" spans="1:7" ht="18.75" thickBot="1" thickTop="1">
      <c r="A151" s="29" t="s">
        <v>161</v>
      </c>
      <c r="B151" s="11" t="s">
        <v>162</v>
      </c>
      <c r="C151" s="11">
        <v>128</v>
      </c>
      <c r="D151" s="11">
        <v>8</v>
      </c>
      <c r="E151" s="15" t="s">
        <v>310</v>
      </c>
      <c r="F151" s="53">
        <v>11.67</v>
      </c>
      <c r="G151" s="171"/>
    </row>
    <row r="152" spans="1:7" ht="18.75" thickBot="1" thickTop="1">
      <c r="A152" s="27" t="s">
        <v>161</v>
      </c>
      <c r="B152" s="7" t="s">
        <v>162</v>
      </c>
      <c r="C152" s="7">
        <v>128</v>
      </c>
      <c r="D152" s="7">
        <v>9</v>
      </c>
      <c r="E152" s="16" t="s">
        <v>311</v>
      </c>
      <c r="F152" s="44">
        <v>2.19</v>
      </c>
      <c r="G152" s="171"/>
    </row>
    <row r="153" spans="1:7" ht="18.75" thickBot="1" thickTop="1">
      <c r="A153" s="28" t="s">
        <v>161</v>
      </c>
      <c r="B153" s="9" t="s">
        <v>162</v>
      </c>
      <c r="C153" s="9">
        <v>129</v>
      </c>
      <c r="D153" s="9">
        <v>1</v>
      </c>
      <c r="E153" s="14">
        <v>2</v>
      </c>
      <c r="F153" s="52">
        <v>9.11</v>
      </c>
      <c r="G153" s="171">
        <v>48.62</v>
      </c>
    </row>
    <row r="154" spans="1:7" ht="18.75" thickBot="1" thickTop="1">
      <c r="A154" s="29" t="s">
        <v>161</v>
      </c>
      <c r="B154" s="11" t="s">
        <v>162</v>
      </c>
      <c r="C154" s="11">
        <v>129</v>
      </c>
      <c r="D154" s="11">
        <v>2</v>
      </c>
      <c r="E154" s="15">
        <v>1</v>
      </c>
      <c r="F154" s="53">
        <v>14.28</v>
      </c>
      <c r="G154" s="171"/>
    </row>
    <row r="155" spans="1:7" ht="18.75" thickBot="1" thickTop="1">
      <c r="A155" s="28" t="s">
        <v>161</v>
      </c>
      <c r="B155" s="9" t="s">
        <v>162</v>
      </c>
      <c r="C155" s="9">
        <v>129</v>
      </c>
      <c r="D155" s="9">
        <v>3</v>
      </c>
      <c r="E155" s="14" t="s">
        <v>312</v>
      </c>
      <c r="F155" s="52">
        <v>0.41</v>
      </c>
      <c r="G155" s="171"/>
    </row>
    <row r="156" spans="1:7" ht="18.75" thickBot="1" thickTop="1">
      <c r="A156" s="29" t="s">
        <v>161</v>
      </c>
      <c r="B156" s="11" t="s">
        <v>162</v>
      </c>
      <c r="C156" s="11">
        <v>129</v>
      </c>
      <c r="D156" s="11">
        <v>4</v>
      </c>
      <c r="E156" s="15" t="s">
        <v>313</v>
      </c>
      <c r="F156" s="53">
        <v>7</v>
      </c>
      <c r="G156" s="171"/>
    </row>
    <row r="157" spans="1:7" ht="18.75" thickBot="1" thickTop="1">
      <c r="A157" s="29" t="s">
        <v>161</v>
      </c>
      <c r="B157" s="11" t="s">
        <v>162</v>
      </c>
      <c r="C157" s="11">
        <v>129</v>
      </c>
      <c r="D157" s="11">
        <v>5</v>
      </c>
      <c r="E157" s="15" t="s">
        <v>314</v>
      </c>
      <c r="F157" s="53">
        <v>7.24</v>
      </c>
      <c r="G157" s="171"/>
    </row>
    <row r="158" spans="1:7" ht="18.75" thickBot="1" thickTop="1">
      <c r="A158" s="27" t="s">
        <v>161</v>
      </c>
      <c r="B158" s="7" t="s">
        <v>162</v>
      </c>
      <c r="C158" s="7">
        <v>129</v>
      </c>
      <c r="D158" s="7">
        <v>6</v>
      </c>
      <c r="E158" s="16" t="s">
        <v>315</v>
      </c>
      <c r="F158" s="44">
        <v>10.58</v>
      </c>
      <c r="G158" s="171"/>
    </row>
    <row r="159" spans="1:7" ht="18.75" thickBot="1" thickTop="1">
      <c r="A159" s="28" t="s">
        <v>161</v>
      </c>
      <c r="B159" s="9" t="s">
        <v>162</v>
      </c>
      <c r="C159" s="9">
        <v>130</v>
      </c>
      <c r="D159" s="9">
        <v>1</v>
      </c>
      <c r="E159" s="14" t="s">
        <v>316</v>
      </c>
      <c r="F159" s="52">
        <v>2.95</v>
      </c>
      <c r="G159" s="171">
        <v>55.26</v>
      </c>
    </row>
    <row r="160" spans="1:7" ht="18.75" thickBot="1" thickTop="1">
      <c r="A160" s="29" t="s">
        <v>161</v>
      </c>
      <c r="B160" s="11" t="s">
        <v>162</v>
      </c>
      <c r="C160" s="11">
        <v>130</v>
      </c>
      <c r="D160" s="11">
        <v>2</v>
      </c>
      <c r="E160" s="15" t="s">
        <v>317</v>
      </c>
      <c r="F160" s="53">
        <v>2.9</v>
      </c>
      <c r="G160" s="171"/>
    </row>
    <row r="161" spans="1:7" ht="18.75" thickBot="1" thickTop="1">
      <c r="A161" s="29" t="s">
        <v>161</v>
      </c>
      <c r="B161" s="11" t="s">
        <v>162</v>
      </c>
      <c r="C161" s="11">
        <v>130</v>
      </c>
      <c r="D161" s="11">
        <v>3</v>
      </c>
      <c r="E161" s="15" t="s">
        <v>318</v>
      </c>
      <c r="F161" s="53">
        <v>7.14</v>
      </c>
      <c r="G161" s="171"/>
    </row>
    <row r="162" spans="1:7" ht="18.75" thickBot="1" thickTop="1">
      <c r="A162" s="29" t="s">
        <v>161</v>
      </c>
      <c r="B162" s="11" t="s">
        <v>162</v>
      </c>
      <c r="C162" s="11">
        <v>130</v>
      </c>
      <c r="D162" s="11">
        <v>4</v>
      </c>
      <c r="E162" s="15" t="s">
        <v>319</v>
      </c>
      <c r="F162" s="53">
        <v>9.37</v>
      </c>
      <c r="G162" s="171"/>
    </row>
    <row r="163" spans="1:7" ht="18.75" thickBot="1" thickTop="1">
      <c r="A163" s="29" t="s">
        <v>161</v>
      </c>
      <c r="B163" s="11" t="s">
        <v>162</v>
      </c>
      <c r="C163" s="11">
        <v>130</v>
      </c>
      <c r="D163" s="11">
        <v>5</v>
      </c>
      <c r="E163" s="15" t="s">
        <v>320</v>
      </c>
      <c r="F163" s="53">
        <v>1.91</v>
      </c>
      <c r="G163" s="171"/>
    </row>
    <row r="164" spans="1:7" ht="18.75" thickBot="1" thickTop="1">
      <c r="A164" s="29" t="s">
        <v>161</v>
      </c>
      <c r="B164" s="11" t="s">
        <v>162</v>
      </c>
      <c r="C164" s="11">
        <v>130</v>
      </c>
      <c r="D164" s="11">
        <v>6</v>
      </c>
      <c r="E164" s="15" t="s">
        <v>321</v>
      </c>
      <c r="F164" s="53">
        <v>13.35</v>
      </c>
      <c r="G164" s="171"/>
    </row>
    <row r="165" spans="1:7" ht="18.75" thickBot="1" thickTop="1">
      <c r="A165" s="29" t="s">
        <v>161</v>
      </c>
      <c r="B165" s="11" t="s">
        <v>162</v>
      </c>
      <c r="C165" s="11">
        <v>130</v>
      </c>
      <c r="D165" s="11">
        <v>8</v>
      </c>
      <c r="E165" s="15" t="s">
        <v>322</v>
      </c>
      <c r="F165" s="53">
        <v>7.73</v>
      </c>
      <c r="G165" s="171"/>
    </row>
    <row r="166" spans="1:7" ht="18.75" thickBot="1" thickTop="1">
      <c r="A166" s="26" t="s">
        <v>161</v>
      </c>
      <c r="B166" s="5" t="s">
        <v>162</v>
      </c>
      <c r="C166" s="5">
        <v>130</v>
      </c>
      <c r="D166" s="5">
        <v>9</v>
      </c>
      <c r="E166" s="17" t="s">
        <v>323</v>
      </c>
      <c r="F166" s="43">
        <v>3.49</v>
      </c>
      <c r="G166" s="171"/>
    </row>
    <row r="167" spans="1:7" ht="18.75" thickBot="1" thickTop="1">
      <c r="A167" s="27" t="s">
        <v>161</v>
      </c>
      <c r="B167" s="7" t="s">
        <v>162</v>
      </c>
      <c r="C167" s="7">
        <v>130</v>
      </c>
      <c r="D167" s="7">
        <v>10</v>
      </c>
      <c r="E167" s="16" t="s">
        <v>324</v>
      </c>
      <c r="F167" s="44">
        <v>6.42</v>
      </c>
      <c r="G167" s="171"/>
    </row>
    <row r="168" spans="1:7" ht="18.75" thickBot="1" thickTop="1">
      <c r="A168" s="28" t="s">
        <v>161</v>
      </c>
      <c r="B168" s="9" t="s">
        <v>162</v>
      </c>
      <c r="C168" s="9">
        <v>131</v>
      </c>
      <c r="D168" s="9">
        <v>1</v>
      </c>
      <c r="E168" s="14" t="s">
        <v>320</v>
      </c>
      <c r="F168" s="52">
        <v>6.73</v>
      </c>
      <c r="G168" s="171">
        <v>62.87</v>
      </c>
    </row>
    <row r="169" spans="1:7" ht="18.75" thickBot="1" thickTop="1">
      <c r="A169" s="29" t="s">
        <v>161</v>
      </c>
      <c r="B169" s="11" t="s">
        <v>162</v>
      </c>
      <c r="C169" s="11">
        <v>131</v>
      </c>
      <c r="D169" s="11">
        <v>2</v>
      </c>
      <c r="E169" s="15" t="s">
        <v>325</v>
      </c>
      <c r="F169" s="53">
        <v>2.44</v>
      </c>
      <c r="G169" s="171"/>
    </row>
    <row r="170" spans="1:7" ht="18.75" thickBot="1" thickTop="1">
      <c r="A170" s="29" t="s">
        <v>161</v>
      </c>
      <c r="B170" s="11" t="s">
        <v>162</v>
      </c>
      <c r="C170" s="11">
        <v>131</v>
      </c>
      <c r="D170" s="11">
        <v>3</v>
      </c>
      <c r="E170" s="15" t="s">
        <v>326</v>
      </c>
      <c r="F170" s="53">
        <v>5.24</v>
      </c>
      <c r="G170" s="171"/>
    </row>
    <row r="171" spans="1:7" ht="18.75" thickBot="1" thickTop="1">
      <c r="A171" s="29" t="s">
        <v>161</v>
      </c>
      <c r="B171" s="11" t="s">
        <v>162</v>
      </c>
      <c r="C171" s="11">
        <v>131</v>
      </c>
      <c r="D171" s="11">
        <v>4</v>
      </c>
      <c r="E171" s="13">
        <v>27106</v>
      </c>
      <c r="F171" s="53">
        <v>5.02</v>
      </c>
      <c r="G171" s="171"/>
    </row>
    <row r="172" spans="1:7" ht="18.75" thickBot="1" thickTop="1">
      <c r="A172" s="29" t="s">
        <v>161</v>
      </c>
      <c r="B172" s="11" t="s">
        <v>162</v>
      </c>
      <c r="C172" s="11">
        <v>131</v>
      </c>
      <c r="D172" s="11">
        <v>5</v>
      </c>
      <c r="E172" s="15" t="s">
        <v>327</v>
      </c>
      <c r="F172" s="53">
        <v>5.13</v>
      </c>
      <c r="G172" s="171"/>
    </row>
    <row r="173" spans="1:7" ht="18.75" thickBot="1" thickTop="1">
      <c r="A173" s="29" t="s">
        <v>161</v>
      </c>
      <c r="B173" s="11" t="s">
        <v>162</v>
      </c>
      <c r="C173" s="11">
        <v>131</v>
      </c>
      <c r="D173" s="11">
        <v>6</v>
      </c>
      <c r="E173" s="15" t="s">
        <v>328</v>
      </c>
      <c r="F173" s="53">
        <v>4.88</v>
      </c>
      <c r="G173" s="171"/>
    </row>
    <row r="174" spans="1:7" ht="18.75" thickBot="1" thickTop="1">
      <c r="A174" s="29" t="s">
        <v>161</v>
      </c>
      <c r="B174" s="11" t="s">
        <v>162</v>
      </c>
      <c r="C174" s="11">
        <v>131</v>
      </c>
      <c r="D174" s="11">
        <v>7</v>
      </c>
      <c r="E174" s="15" t="s">
        <v>329</v>
      </c>
      <c r="F174" s="53">
        <v>6.03</v>
      </c>
      <c r="G174" s="171"/>
    </row>
    <row r="175" spans="1:7" ht="18.75" thickBot="1" thickTop="1">
      <c r="A175" s="29" t="s">
        <v>161</v>
      </c>
      <c r="B175" s="11" t="s">
        <v>162</v>
      </c>
      <c r="C175" s="11">
        <v>131</v>
      </c>
      <c r="D175" s="11">
        <v>8</v>
      </c>
      <c r="E175" s="15" t="s">
        <v>330</v>
      </c>
      <c r="F175" s="53">
        <v>7.29</v>
      </c>
      <c r="G175" s="171"/>
    </row>
    <row r="176" spans="1:7" ht="18.75" thickBot="1" thickTop="1">
      <c r="A176" s="29" t="s">
        <v>161</v>
      </c>
      <c r="B176" s="11" t="s">
        <v>162</v>
      </c>
      <c r="C176" s="11">
        <v>131</v>
      </c>
      <c r="D176" s="11">
        <v>9</v>
      </c>
      <c r="E176" s="15" t="s">
        <v>331</v>
      </c>
      <c r="F176" s="53">
        <v>11.41</v>
      </c>
      <c r="G176" s="171"/>
    </row>
    <row r="177" spans="1:7" ht="18.75" thickBot="1" thickTop="1">
      <c r="A177" s="26" t="s">
        <v>161</v>
      </c>
      <c r="B177" s="5" t="s">
        <v>162</v>
      </c>
      <c r="C177" s="5">
        <v>131</v>
      </c>
      <c r="D177" s="5">
        <v>10</v>
      </c>
      <c r="E177" s="17" t="s">
        <v>333</v>
      </c>
      <c r="F177" s="43">
        <v>3.03</v>
      </c>
      <c r="G177" s="171"/>
    </row>
    <row r="178" spans="1:7" ht="18.75" thickBot="1" thickTop="1">
      <c r="A178" s="27" t="s">
        <v>161</v>
      </c>
      <c r="B178" s="7" t="s">
        <v>162</v>
      </c>
      <c r="C178" s="7">
        <v>131</v>
      </c>
      <c r="D178" s="7">
        <v>11</v>
      </c>
      <c r="E178" s="16" t="s">
        <v>332</v>
      </c>
      <c r="F178" s="44">
        <v>5.67</v>
      </c>
      <c r="G178" s="171"/>
    </row>
    <row r="179" spans="1:7" ht="18.75" thickBot="1" thickTop="1">
      <c r="A179" s="28" t="s">
        <v>161</v>
      </c>
      <c r="B179" s="9" t="s">
        <v>162</v>
      </c>
      <c r="C179" s="9">
        <v>132</v>
      </c>
      <c r="D179" s="9">
        <v>1</v>
      </c>
      <c r="E179" s="14" t="s">
        <v>334</v>
      </c>
      <c r="F179" s="52">
        <v>3.07</v>
      </c>
      <c r="G179" s="172">
        <f>SUM(F179:F185)</f>
        <v>26.34</v>
      </c>
    </row>
    <row r="180" spans="1:7" ht="18.75" thickBot="1" thickTop="1">
      <c r="A180" s="29" t="s">
        <v>161</v>
      </c>
      <c r="B180" s="11" t="s">
        <v>162</v>
      </c>
      <c r="C180" s="11">
        <v>132</v>
      </c>
      <c r="D180" s="11">
        <v>2</v>
      </c>
      <c r="E180" s="15" t="s">
        <v>335</v>
      </c>
      <c r="F180" s="53">
        <v>3.55</v>
      </c>
      <c r="G180" s="171"/>
    </row>
    <row r="181" spans="1:7" ht="15" thickBot="1" thickTop="1">
      <c r="A181" s="173" t="s">
        <v>161</v>
      </c>
      <c r="B181" s="176" t="s">
        <v>162</v>
      </c>
      <c r="C181" s="176">
        <v>132</v>
      </c>
      <c r="D181" s="176">
        <v>3</v>
      </c>
      <c r="E181" s="37" t="s">
        <v>336</v>
      </c>
      <c r="F181" s="179">
        <v>15.92</v>
      </c>
      <c r="G181" s="171"/>
    </row>
    <row r="182" spans="1:7" ht="15" thickBot="1" thickTop="1">
      <c r="A182" s="174"/>
      <c r="B182" s="177"/>
      <c r="C182" s="177"/>
      <c r="D182" s="177"/>
      <c r="E182" s="38" t="s">
        <v>338</v>
      </c>
      <c r="F182" s="180"/>
      <c r="G182" s="171"/>
    </row>
    <row r="183" spans="1:7" ht="15" thickBot="1" thickTop="1">
      <c r="A183" s="175"/>
      <c r="B183" s="178"/>
      <c r="C183" s="178"/>
      <c r="D183" s="178"/>
      <c r="E183" s="36" t="s">
        <v>337</v>
      </c>
      <c r="F183" s="181"/>
      <c r="G183" s="171"/>
    </row>
    <row r="184" spans="1:7" ht="18.75" thickBot="1" thickTop="1">
      <c r="A184" s="26" t="s">
        <v>161</v>
      </c>
      <c r="B184" s="5" t="s">
        <v>162</v>
      </c>
      <c r="C184" s="5">
        <v>132</v>
      </c>
      <c r="D184" s="5">
        <v>4</v>
      </c>
      <c r="E184" s="35">
        <v>35106</v>
      </c>
      <c r="F184" s="43">
        <v>0.11</v>
      </c>
      <c r="G184" s="171"/>
    </row>
    <row r="185" spans="1:7" ht="14.25" customHeight="1" thickBot="1" thickTop="1">
      <c r="A185" s="27" t="s">
        <v>161</v>
      </c>
      <c r="B185" s="7" t="s">
        <v>162</v>
      </c>
      <c r="C185" s="7">
        <v>132</v>
      </c>
      <c r="D185" s="7">
        <v>5</v>
      </c>
      <c r="E185" s="16" t="s">
        <v>339</v>
      </c>
      <c r="F185" s="44">
        <v>3.69</v>
      </c>
      <c r="G185" s="171"/>
    </row>
    <row r="186" spans="1:8" ht="18.75" thickBot="1" thickTop="1">
      <c r="A186" s="31" t="s">
        <v>161</v>
      </c>
      <c r="B186" s="20" t="s">
        <v>162</v>
      </c>
      <c r="C186" s="20">
        <v>133</v>
      </c>
      <c r="D186" s="20">
        <v>3</v>
      </c>
      <c r="E186" s="21">
        <v>24</v>
      </c>
      <c r="F186" s="55">
        <v>0.05</v>
      </c>
      <c r="G186" s="57">
        <v>0.05</v>
      </c>
      <c r="H186" t="s">
        <v>169</v>
      </c>
    </row>
    <row r="187" spans="1:7" ht="18.75" thickBot="1" thickTop="1">
      <c r="A187" s="28" t="s">
        <v>161</v>
      </c>
      <c r="B187" s="9" t="s">
        <v>162</v>
      </c>
      <c r="C187" s="9">
        <v>137</v>
      </c>
      <c r="D187" s="9">
        <v>6</v>
      </c>
      <c r="E187" s="40" t="s">
        <v>340</v>
      </c>
      <c r="F187" s="52">
        <v>2.37</v>
      </c>
      <c r="G187" s="182">
        <v>7.6</v>
      </c>
    </row>
    <row r="188" spans="1:7" ht="18.75" thickBot="1" thickTop="1">
      <c r="A188" s="29" t="s">
        <v>161</v>
      </c>
      <c r="B188" s="11" t="s">
        <v>162</v>
      </c>
      <c r="C188" s="11">
        <v>137</v>
      </c>
      <c r="D188" s="11">
        <v>7</v>
      </c>
      <c r="E188" s="41" t="s">
        <v>341</v>
      </c>
      <c r="F188" s="53">
        <v>1.81</v>
      </c>
      <c r="G188" s="182"/>
    </row>
    <row r="189" spans="1:7" ht="18.75" thickBot="1" thickTop="1">
      <c r="A189" s="27" t="s">
        <v>161</v>
      </c>
      <c r="B189" s="7" t="s">
        <v>162</v>
      </c>
      <c r="C189" s="7">
        <v>137</v>
      </c>
      <c r="D189" s="7">
        <v>8</v>
      </c>
      <c r="E189" s="45" t="s">
        <v>342</v>
      </c>
      <c r="F189" s="44">
        <v>3.42</v>
      </c>
      <c r="G189" s="182"/>
    </row>
    <row r="190" spans="1:7" ht="18.75" thickBot="1" thickTop="1">
      <c r="A190" s="28" t="s">
        <v>161</v>
      </c>
      <c r="B190" s="9" t="s">
        <v>162</v>
      </c>
      <c r="C190" s="9">
        <v>138</v>
      </c>
      <c r="D190" s="9">
        <v>1</v>
      </c>
      <c r="E190" s="46" t="s">
        <v>343</v>
      </c>
      <c r="F190" s="52">
        <v>2.1</v>
      </c>
      <c r="G190" s="171">
        <v>8.38</v>
      </c>
    </row>
    <row r="191" spans="1:7" ht="18.75" thickBot="1" thickTop="1">
      <c r="A191" s="29" t="s">
        <v>161</v>
      </c>
      <c r="B191" s="11" t="s">
        <v>162</v>
      </c>
      <c r="C191" s="11">
        <v>138</v>
      </c>
      <c r="D191" s="11">
        <v>4</v>
      </c>
      <c r="E191" s="15">
        <v>251</v>
      </c>
      <c r="F191" s="53">
        <v>0.2</v>
      </c>
      <c r="G191" s="171"/>
    </row>
    <row r="192" spans="1:7" ht="18.75" thickBot="1" thickTop="1">
      <c r="A192" s="28" t="s">
        <v>161</v>
      </c>
      <c r="B192" s="9" t="s">
        <v>162</v>
      </c>
      <c r="C192" s="9">
        <v>138</v>
      </c>
      <c r="D192" s="9">
        <v>5</v>
      </c>
      <c r="E192" s="14">
        <v>190</v>
      </c>
      <c r="F192" s="52">
        <v>0.01</v>
      </c>
      <c r="G192" s="171"/>
    </row>
    <row r="193" spans="1:7" ht="18.75" thickBot="1" thickTop="1">
      <c r="A193" s="29" t="s">
        <v>161</v>
      </c>
      <c r="B193" s="11" t="s">
        <v>162</v>
      </c>
      <c r="C193" s="11">
        <v>138</v>
      </c>
      <c r="D193" s="11">
        <v>6</v>
      </c>
      <c r="E193" s="41" t="s">
        <v>344</v>
      </c>
      <c r="F193" s="53">
        <v>0.37</v>
      </c>
      <c r="G193" s="171"/>
    </row>
    <row r="194" spans="1:7" ht="18.75" thickBot="1" thickTop="1">
      <c r="A194" s="29" t="s">
        <v>161</v>
      </c>
      <c r="B194" s="11" t="s">
        <v>162</v>
      </c>
      <c r="C194" s="11">
        <v>138</v>
      </c>
      <c r="D194" s="11">
        <v>7</v>
      </c>
      <c r="E194" s="41" t="s">
        <v>345</v>
      </c>
      <c r="F194" s="53">
        <v>1.99</v>
      </c>
      <c r="G194" s="171"/>
    </row>
    <row r="195" spans="1:7" ht="18.75" thickBot="1" thickTop="1">
      <c r="A195" s="27" t="s">
        <v>161</v>
      </c>
      <c r="B195" s="7" t="s">
        <v>162</v>
      </c>
      <c r="C195" s="7">
        <v>138</v>
      </c>
      <c r="D195" s="7">
        <v>8</v>
      </c>
      <c r="E195" s="16" t="s">
        <v>346</v>
      </c>
      <c r="F195" s="44">
        <v>3.71</v>
      </c>
      <c r="G195" s="171"/>
    </row>
    <row r="196" spans="1:7" ht="18.75" thickBot="1" thickTop="1">
      <c r="A196" s="28" t="s">
        <v>161</v>
      </c>
      <c r="B196" s="9" t="s">
        <v>162</v>
      </c>
      <c r="C196" s="9">
        <v>143</v>
      </c>
      <c r="D196" s="9">
        <v>1</v>
      </c>
      <c r="E196" s="39">
        <v>118119120121122</v>
      </c>
      <c r="F196" s="52">
        <v>2.1</v>
      </c>
      <c r="G196" s="171">
        <v>59.32</v>
      </c>
    </row>
    <row r="197" spans="1:7" ht="18.75" thickBot="1" thickTop="1">
      <c r="A197" s="29" t="s">
        <v>161</v>
      </c>
      <c r="B197" s="11" t="s">
        <v>162</v>
      </c>
      <c r="C197" s="11">
        <v>143</v>
      </c>
      <c r="D197" s="11">
        <v>2</v>
      </c>
      <c r="E197" s="13">
        <v>100117</v>
      </c>
      <c r="F197" s="53">
        <v>1.23</v>
      </c>
      <c r="G197" s="171"/>
    </row>
    <row r="198" spans="1:7" ht="18.75" thickBot="1" thickTop="1">
      <c r="A198" s="29" t="s">
        <v>161</v>
      </c>
      <c r="B198" s="11" t="s">
        <v>162</v>
      </c>
      <c r="C198" s="11">
        <v>143</v>
      </c>
      <c r="D198" s="11">
        <v>4</v>
      </c>
      <c r="E198" s="47" t="s">
        <v>347</v>
      </c>
      <c r="F198" s="53">
        <v>8.2</v>
      </c>
      <c r="G198" s="171"/>
    </row>
    <row r="199" spans="1:7" ht="18.75" thickBot="1" thickTop="1">
      <c r="A199" s="29" t="s">
        <v>161</v>
      </c>
      <c r="B199" s="11" t="s">
        <v>162</v>
      </c>
      <c r="C199" s="11">
        <v>143</v>
      </c>
      <c r="D199" s="11">
        <v>5</v>
      </c>
      <c r="E199" s="15" t="s">
        <v>348</v>
      </c>
      <c r="F199" s="53">
        <v>3.12</v>
      </c>
      <c r="G199" s="171"/>
    </row>
    <row r="200" spans="1:7" ht="18.75" thickBot="1" thickTop="1">
      <c r="A200" s="29" t="s">
        <v>161</v>
      </c>
      <c r="B200" s="11" t="s">
        <v>162</v>
      </c>
      <c r="C200" s="11">
        <v>143</v>
      </c>
      <c r="D200" s="11">
        <v>6</v>
      </c>
      <c r="E200" s="41" t="s">
        <v>349</v>
      </c>
      <c r="F200" s="53">
        <v>5.09</v>
      </c>
      <c r="G200" s="171"/>
    </row>
    <row r="201" spans="1:7" ht="18.75" thickBot="1" thickTop="1">
      <c r="A201" s="29" t="s">
        <v>161</v>
      </c>
      <c r="B201" s="11" t="s">
        <v>162</v>
      </c>
      <c r="C201" s="11">
        <v>143</v>
      </c>
      <c r="D201" s="11">
        <v>7</v>
      </c>
      <c r="E201" s="15" t="s">
        <v>350</v>
      </c>
      <c r="F201" s="53">
        <v>6.35</v>
      </c>
      <c r="G201" s="171"/>
    </row>
    <row r="202" spans="1:7" ht="18.75" thickBot="1" thickTop="1">
      <c r="A202" s="29" t="s">
        <v>161</v>
      </c>
      <c r="B202" s="11" t="s">
        <v>162</v>
      </c>
      <c r="C202" s="11">
        <v>143</v>
      </c>
      <c r="D202" s="11">
        <v>8</v>
      </c>
      <c r="E202" s="15" t="s">
        <v>351</v>
      </c>
      <c r="F202" s="53">
        <v>4.83</v>
      </c>
      <c r="G202" s="171"/>
    </row>
    <row r="203" spans="1:7" ht="18.75" thickBot="1" thickTop="1">
      <c r="A203" s="29" t="s">
        <v>161</v>
      </c>
      <c r="B203" s="11" t="s">
        <v>162</v>
      </c>
      <c r="C203" s="11">
        <v>143</v>
      </c>
      <c r="D203" s="11">
        <v>9</v>
      </c>
      <c r="E203" s="15">
        <v>72</v>
      </c>
      <c r="F203" s="53">
        <v>2.46</v>
      </c>
      <c r="G203" s="171"/>
    </row>
    <row r="204" spans="1:7" ht="18.75" thickBot="1" thickTop="1">
      <c r="A204" s="29" t="s">
        <v>161</v>
      </c>
      <c r="B204" s="11" t="s">
        <v>162</v>
      </c>
      <c r="C204" s="11">
        <v>143</v>
      </c>
      <c r="D204" s="11">
        <v>10</v>
      </c>
      <c r="E204" s="15" t="s">
        <v>352</v>
      </c>
      <c r="F204" s="53">
        <v>2.79</v>
      </c>
      <c r="G204" s="171"/>
    </row>
    <row r="205" spans="1:7" ht="18.75" thickBot="1" thickTop="1">
      <c r="A205" s="29" t="s">
        <v>161</v>
      </c>
      <c r="B205" s="11" t="s">
        <v>162</v>
      </c>
      <c r="C205" s="11">
        <v>143</v>
      </c>
      <c r="D205" s="11">
        <v>11</v>
      </c>
      <c r="E205" s="15">
        <v>61</v>
      </c>
      <c r="F205" s="53">
        <v>1.69</v>
      </c>
      <c r="G205" s="171"/>
    </row>
    <row r="206" spans="1:7" ht="18.75" thickBot="1" thickTop="1">
      <c r="A206" s="29" t="s">
        <v>161</v>
      </c>
      <c r="B206" s="11" t="s">
        <v>162</v>
      </c>
      <c r="C206" s="11">
        <v>143</v>
      </c>
      <c r="D206" s="11">
        <v>12</v>
      </c>
      <c r="E206" s="15">
        <v>32</v>
      </c>
      <c r="F206" s="53">
        <v>0.09</v>
      </c>
      <c r="G206" s="171"/>
    </row>
    <row r="207" spans="1:7" ht="18.75" thickBot="1" thickTop="1">
      <c r="A207" s="29" t="s">
        <v>161</v>
      </c>
      <c r="B207" s="11" t="s">
        <v>162</v>
      </c>
      <c r="C207" s="11">
        <v>143</v>
      </c>
      <c r="D207" s="11">
        <v>13</v>
      </c>
      <c r="E207" s="15" t="s">
        <v>353</v>
      </c>
      <c r="F207" s="53">
        <v>5.08</v>
      </c>
      <c r="G207" s="171"/>
    </row>
    <row r="208" spans="1:7" ht="18.75" thickBot="1" thickTop="1">
      <c r="A208" s="29" t="s">
        <v>161</v>
      </c>
      <c r="B208" s="11" t="s">
        <v>162</v>
      </c>
      <c r="C208" s="11">
        <v>143</v>
      </c>
      <c r="D208" s="11">
        <v>14</v>
      </c>
      <c r="E208" s="15" t="s">
        <v>354</v>
      </c>
      <c r="F208" s="53">
        <v>5.88</v>
      </c>
      <c r="G208" s="171"/>
    </row>
    <row r="209" spans="1:7" ht="18.75" thickBot="1" thickTop="1">
      <c r="A209" s="26" t="s">
        <v>161</v>
      </c>
      <c r="B209" s="5" t="s">
        <v>162</v>
      </c>
      <c r="C209" s="5">
        <v>143</v>
      </c>
      <c r="D209" s="5">
        <v>15</v>
      </c>
      <c r="E209" s="17" t="s">
        <v>355</v>
      </c>
      <c r="F209" s="43">
        <v>3.94</v>
      </c>
      <c r="G209" s="171"/>
    </row>
    <row r="210" spans="1:7" ht="18.75" thickBot="1" thickTop="1">
      <c r="A210" s="27" t="s">
        <v>161</v>
      </c>
      <c r="B210" s="7" t="s">
        <v>162</v>
      </c>
      <c r="C210" s="7">
        <v>143</v>
      </c>
      <c r="D210" s="7">
        <v>17</v>
      </c>
      <c r="E210" s="16" t="s">
        <v>356</v>
      </c>
      <c r="F210" s="44">
        <v>6.47</v>
      </c>
      <c r="G210" s="171"/>
    </row>
    <row r="211" spans="1:7" ht="18.75" thickBot="1" thickTop="1">
      <c r="A211" s="28" t="s">
        <v>161</v>
      </c>
      <c r="B211" s="9" t="s">
        <v>162</v>
      </c>
      <c r="C211" s="9">
        <v>144</v>
      </c>
      <c r="D211" s="9">
        <v>1</v>
      </c>
      <c r="E211" s="14" t="s">
        <v>357</v>
      </c>
      <c r="F211" s="52">
        <v>1.55</v>
      </c>
      <c r="G211" s="171">
        <v>70.91</v>
      </c>
    </row>
    <row r="212" spans="1:7" ht="18.75" thickBot="1" thickTop="1">
      <c r="A212" s="29" t="s">
        <v>161</v>
      </c>
      <c r="B212" s="11" t="s">
        <v>162</v>
      </c>
      <c r="C212" s="11">
        <v>144</v>
      </c>
      <c r="D212" s="11">
        <v>2</v>
      </c>
      <c r="E212" s="15" t="s">
        <v>358</v>
      </c>
      <c r="F212" s="53">
        <v>2.06</v>
      </c>
      <c r="G212" s="171"/>
    </row>
    <row r="213" spans="1:7" ht="18.75" thickBot="1" thickTop="1">
      <c r="A213" s="29" t="s">
        <v>161</v>
      </c>
      <c r="B213" s="11" t="s">
        <v>162</v>
      </c>
      <c r="C213" s="11">
        <v>144</v>
      </c>
      <c r="D213" s="11">
        <v>3</v>
      </c>
      <c r="E213" s="15" t="s">
        <v>359</v>
      </c>
      <c r="F213" s="53">
        <v>6.93</v>
      </c>
      <c r="G213" s="171"/>
    </row>
    <row r="214" spans="1:7" ht="18.75" thickBot="1" thickTop="1">
      <c r="A214" s="29" t="s">
        <v>161</v>
      </c>
      <c r="B214" s="11" t="s">
        <v>162</v>
      </c>
      <c r="C214" s="11">
        <v>144</v>
      </c>
      <c r="D214" s="11">
        <v>4</v>
      </c>
      <c r="E214" s="41" t="s">
        <v>360</v>
      </c>
      <c r="F214" s="53">
        <v>4.53</v>
      </c>
      <c r="G214" s="171"/>
    </row>
    <row r="215" spans="1:7" ht="18.75" thickBot="1" thickTop="1">
      <c r="A215" s="29" t="s">
        <v>161</v>
      </c>
      <c r="B215" s="11" t="s">
        <v>162</v>
      </c>
      <c r="C215" s="11">
        <v>144</v>
      </c>
      <c r="D215" s="11">
        <v>5</v>
      </c>
      <c r="E215" s="47" t="s">
        <v>361</v>
      </c>
      <c r="F215" s="53">
        <v>3.83</v>
      </c>
      <c r="G215" s="171"/>
    </row>
    <row r="216" spans="1:7" ht="18.75" thickBot="1" thickTop="1">
      <c r="A216" s="29" t="s">
        <v>161</v>
      </c>
      <c r="B216" s="11" t="s">
        <v>162</v>
      </c>
      <c r="C216" s="11">
        <v>144</v>
      </c>
      <c r="D216" s="11">
        <v>6</v>
      </c>
      <c r="E216" s="41" t="s">
        <v>362</v>
      </c>
      <c r="F216" s="53">
        <v>7.97</v>
      </c>
      <c r="G216" s="171"/>
    </row>
    <row r="217" spans="1:7" ht="18.75" thickBot="1" thickTop="1">
      <c r="A217" s="29" t="s">
        <v>161</v>
      </c>
      <c r="B217" s="11" t="s">
        <v>162</v>
      </c>
      <c r="C217" s="11">
        <v>144</v>
      </c>
      <c r="D217" s="11">
        <v>7</v>
      </c>
      <c r="E217" s="47" t="s">
        <v>363</v>
      </c>
      <c r="F217" s="53">
        <v>7.79</v>
      </c>
      <c r="G217" s="171"/>
    </row>
    <row r="218" spans="1:7" ht="18.75" thickBot="1" thickTop="1">
      <c r="A218" s="29" t="s">
        <v>161</v>
      </c>
      <c r="B218" s="11" t="s">
        <v>162</v>
      </c>
      <c r="C218" s="11">
        <v>144</v>
      </c>
      <c r="D218" s="11">
        <v>8</v>
      </c>
      <c r="E218" s="15">
        <v>132</v>
      </c>
      <c r="F218" s="53">
        <v>2.96</v>
      </c>
      <c r="G218" s="171"/>
    </row>
    <row r="219" spans="1:7" ht="18.75" thickBot="1" thickTop="1">
      <c r="A219" s="29" t="s">
        <v>161</v>
      </c>
      <c r="B219" s="11" t="s">
        <v>162</v>
      </c>
      <c r="C219" s="11">
        <v>144</v>
      </c>
      <c r="D219" s="11">
        <v>10</v>
      </c>
      <c r="E219" s="41" t="s">
        <v>364</v>
      </c>
      <c r="F219" s="53">
        <v>6.39</v>
      </c>
      <c r="G219" s="171"/>
    </row>
    <row r="220" spans="1:7" ht="18.75" thickBot="1" thickTop="1">
      <c r="A220" s="29" t="s">
        <v>161</v>
      </c>
      <c r="B220" s="11" t="s">
        <v>162</v>
      </c>
      <c r="C220" s="11">
        <v>144</v>
      </c>
      <c r="D220" s="11">
        <v>11</v>
      </c>
      <c r="E220" s="47" t="s">
        <v>365</v>
      </c>
      <c r="F220" s="53">
        <v>4.22</v>
      </c>
      <c r="G220" s="171"/>
    </row>
    <row r="221" spans="1:7" ht="18.75" thickBot="1" thickTop="1">
      <c r="A221" s="29" t="s">
        <v>161</v>
      </c>
      <c r="B221" s="11" t="s">
        <v>162</v>
      </c>
      <c r="C221" s="11">
        <v>144</v>
      </c>
      <c r="D221" s="11">
        <v>12</v>
      </c>
      <c r="E221" s="15">
        <v>153</v>
      </c>
      <c r="F221" s="53">
        <v>7.83</v>
      </c>
      <c r="G221" s="171"/>
    </row>
    <row r="222" spans="1:7" ht="18.75" thickBot="1" thickTop="1">
      <c r="A222" s="29" t="s">
        <v>161</v>
      </c>
      <c r="B222" s="11" t="s">
        <v>162</v>
      </c>
      <c r="C222" s="11">
        <v>144</v>
      </c>
      <c r="D222" s="11">
        <v>13</v>
      </c>
      <c r="E222" s="41" t="s">
        <v>366</v>
      </c>
      <c r="F222" s="53">
        <v>1.81</v>
      </c>
      <c r="G222" s="171"/>
    </row>
    <row r="223" spans="1:7" ht="18.75" thickBot="1" thickTop="1">
      <c r="A223" s="29" t="s">
        <v>161</v>
      </c>
      <c r="B223" s="11" t="s">
        <v>162</v>
      </c>
      <c r="C223" s="11">
        <v>144</v>
      </c>
      <c r="D223" s="11">
        <v>14</v>
      </c>
      <c r="E223" s="41" t="s">
        <v>367</v>
      </c>
      <c r="F223" s="53">
        <v>6.55</v>
      </c>
      <c r="G223" s="171"/>
    </row>
    <row r="224" spans="1:7" ht="18.75" thickBot="1" thickTop="1">
      <c r="A224" s="26" t="s">
        <v>161</v>
      </c>
      <c r="B224" s="5" t="s">
        <v>162</v>
      </c>
      <c r="C224" s="5">
        <v>144</v>
      </c>
      <c r="D224" s="5">
        <v>15</v>
      </c>
      <c r="E224" s="48" t="s">
        <v>368</v>
      </c>
      <c r="F224" s="43">
        <v>4.44</v>
      </c>
      <c r="G224" s="171"/>
    </row>
    <row r="225" spans="1:7" ht="18.75" thickBot="1" thickTop="1">
      <c r="A225" s="27" t="s">
        <v>161</v>
      </c>
      <c r="B225" s="7" t="s">
        <v>162</v>
      </c>
      <c r="C225" s="7">
        <v>144</v>
      </c>
      <c r="D225" s="7">
        <v>16</v>
      </c>
      <c r="E225" s="49" t="s">
        <v>369</v>
      </c>
      <c r="F225" s="44">
        <v>2.05</v>
      </c>
      <c r="G225" s="171"/>
    </row>
    <row r="226" spans="1:7" ht="18.75" thickBot="1" thickTop="1">
      <c r="A226" s="28" t="s">
        <v>161</v>
      </c>
      <c r="B226" s="9" t="s">
        <v>162</v>
      </c>
      <c r="C226" s="9">
        <v>145</v>
      </c>
      <c r="D226" s="9">
        <v>2</v>
      </c>
      <c r="E226" s="14" t="s">
        <v>370</v>
      </c>
      <c r="F226" s="52">
        <v>8.85</v>
      </c>
      <c r="G226" s="171">
        <v>37.39</v>
      </c>
    </row>
    <row r="227" spans="1:7" ht="18.75" thickBot="1" thickTop="1">
      <c r="A227" s="29" t="s">
        <v>161</v>
      </c>
      <c r="B227" s="11" t="s">
        <v>162</v>
      </c>
      <c r="C227" s="11">
        <v>145</v>
      </c>
      <c r="D227" s="11">
        <v>3</v>
      </c>
      <c r="E227" s="15">
        <v>1</v>
      </c>
      <c r="F227" s="53">
        <v>0.09</v>
      </c>
      <c r="G227" s="171"/>
    </row>
    <row r="228" spans="1:7" ht="18.75" thickBot="1" thickTop="1">
      <c r="A228" s="29" t="s">
        <v>161</v>
      </c>
      <c r="B228" s="11" t="s">
        <v>162</v>
      </c>
      <c r="C228" s="11">
        <v>145</v>
      </c>
      <c r="D228" s="11">
        <v>6</v>
      </c>
      <c r="E228" s="15">
        <v>119</v>
      </c>
      <c r="F228" s="53">
        <v>0.94</v>
      </c>
      <c r="G228" s="171"/>
    </row>
    <row r="229" spans="1:7" ht="18.75" thickBot="1" thickTop="1">
      <c r="A229" s="28" t="s">
        <v>161</v>
      </c>
      <c r="B229" s="9" t="s">
        <v>162</v>
      </c>
      <c r="C229" s="9">
        <v>145</v>
      </c>
      <c r="D229" s="9">
        <v>7</v>
      </c>
      <c r="E229" s="46" t="s">
        <v>371</v>
      </c>
      <c r="F229" s="52">
        <v>7.69</v>
      </c>
      <c r="G229" s="171"/>
    </row>
    <row r="230" spans="1:7" ht="18.75" thickBot="1" thickTop="1">
      <c r="A230" s="29" t="s">
        <v>161</v>
      </c>
      <c r="B230" s="11" t="s">
        <v>162</v>
      </c>
      <c r="C230" s="11">
        <v>145</v>
      </c>
      <c r="D230" s="11">
        <v>8</v>
      </c>
      <c r="E230" s="41" t="s">
        <v>372</v>
      </c>
      <c r="F230" s="53">
        <v>4.07</v>
      </c>
      <c r="G230" s="171"/>
    </row>
    <row r="231" spans="1:7" ht="18.75" thickBot="1" thickTop="1">
      <c r="A231" s="29" t="s">
        <v>161</v>
      </c>
      <c r="B231" s="11" t="s">
        <v>162</v>
      </c>
      <c r="C231" s="11">
        <v>145</v>
      </c>
      <c r="D231" s="11">
        <v>9</v>
      </c>
      <c r="E231" s="41" t="s">
        <v>373</v>
      </c>
      <c r="F231" s="53">
        <v>8.25</v>
      </c>
      <c r="G231" s="171"/>
    </row>
    <row r="232" spans="1:7" ht="18.75" thickBot="1" thickTop="1">
      <c r="A232" s="27" t="s">
        <v>161</v>
      </c>
      <c r="B232" s="7" t="s">
        <v>162</v>
      </c>
      <c r="C232" s="7">
        <v>145</v>
      </c>
      <c r="D232" s="7">
        <v>10</v>
      </c>
      <c r="E232" s="45" t="s">
        <v>374</v>
      </c>
      <c r="F232" s="44">
        <v>7.5</v>
      </c>
      <c r="G232" s="171"/>
    </row>
    <row r="233" spans="1:7" ht="18.75" thickBot="1" thickTop="1">
      <c r="A233" s="28" t="s">
        <v>161</v>
      </c>
      <c r="B233" s="9" t="s">
        <v>162</v>
      </c>
      <c r="C233" s="9">
        <v>147</v>
      </c>
      <c r="D233" s="9">
        <v>5</v>
      </c>
      <c r="E233" s="46" t="s">
        <v>375</v>
      </c>
      <c r="F233" s="52">
        <v>6.05</v>
      </c>
      <c r="G233" s="171">
        <v>24.56</v>
      </c>
    </row>
    <row r="234" spans="1:7" ht="18.75" thickBot="1" thickTop="1">
      <c r="A234" s="29" t="s">
        <v>161</v>
      </c>
      <c r="B234" s="11" t="s">
        <v>162</v>
      </c>
      <c r="C234" s="11">
        <v>147</v>
      </c>
      <c r="D234" s="11">
        <v>6</v>
      </c>
      <c r="E234" s="41" t="s">
        <v>376</v>
      </c>
      <c r="F234" s="53">
        <v>6.87</v>
      </c>
      <c r="G234" s="171"/>
    </row>
    <row r="235" spans="1:7" ht="18.75" thickBot="1" thickTop="1">
      <c r="A235" s="29" t="s">
        <v>161</v>
      </c>
      <c r="B235" s="11" t="s">
        <v>162</v>
      </c>
      <c r="C235" s="11">
        <v>147</v>
      </c>
      <c r="D235" s="11">
        <v>7</v>
      </c>
      <c r="E235" s="41" t="s">
        <v>377</v>
      </c>
      <c r="F235" s="53">
        <v>5.51</v>
      </c>
      <c r="G235" s="171"/>
    </row>
    <row r="236" spans="1:7" ht="18.75" thickBot="1" thickTop="1">
      <c r="A236" s="27" t="s">
        <v>161</v>
      </c>
      <c r="B236" s="7" t="s">
        <v>162</v>
      </c>
      <c r="C236" s="7">
        <v>147</v>
      </c>
      <c r="D236" s="7">
        <v>8</v>
      </c>
      <c r="E236" s="49" t="s">
        <v>378</v>
      </c>
      <c r="F236" s="44">
        <v>6.13</v>
      </c>
      <c r="G236" s="171"/>
    </row>
    <row r="237" spans="1:7" ht="18.75" thickBot="1" thickTop="1">
      <c r="A237" s="28" t="s">
        <v>161</v>
      </c>
      <c r="B237" s="9" t="s">
        <v>162</v>
      </c>
      <c r="C237" s="9">
        <v>153</v>
      </c>
      <c r="D237" s="9">
        <v>1</v>
      </c>
      <c r="E237" s="39">
        <v>149152157</v>
      </c>
      <c r="F237" s="52">
        <v>6.05</v>
      </c>
      <c r="G237" s="171">
        <v>111.92</v>
      </c>
    </row>
    <row r="238" spans="1:7" ht="18.75" thickBot="1" thickTop="1">
      <c r="A238" s="29" t="s">
        <v>161</v>
      </c>
      <c r="B238" s="11" t="s">
        <v>162</v>
      </c>
      <c r="C238" s="11">
        <v>153</v>
      </c>
      <c r="D238" s="11">
        <v>2</v>
      </c>
      <c r="E238" s="15" t="s">
        <v>379</v>
      </c>
      <c r="F238" s="53">
        <v>2.63</v>
      </c>
      <c r="G238" s="171"/>
    </row>
    <row r="239" spans="1:7" ht="18.75" thickBot="1" thickTop="1">
      <c r="A239" s="29" t="s">
        <v>161</v>
      </c>
      <c r="B239" s="11" t="s">
        <v>162</v>
      </c>
      <c r="C239" s="11">
        <v>153</v>
      </c>
      <c r="D239" s="11">
        <v>3</v>
      </c>
      <c r="E239" s="15" t="s">
        <v>380</v>
      </c>
      <c r="F239" s="53">
        <v>8.15</v>
      </c>
      <c r="G239" s="171"/>
    </row>
    <row r="240" spans="1:7" ht="18.75" thickBot="1" thickTop="1">
      <c r="A240" s="29" t="s">
        <v>161</v>
      </c>
      <c r="B240" s="11" t="s">
        <v>162</v>
      </c>
      <c r="C240" s="11">
        <v>153</v>
      </c>
      <c r="D240" s="11">
        <v>5</v>
      </c>
      <c r="E240" s="15" t="s">
        <v>382</v>
      </c>
      <c r="F240" s="53">
        <v>3.6</v>
      </c>
      <c r="G240" s="171"/>
    </row>
    <row r="241" spans="1:7" ht="18.75" thickBot="1" thickTop="1">
      <c r="A241" s="29" t="s">
        <v>161</v>
      </c>
      <c r="B241" s="11" t="s">
        <v>162</v>
      </c>
      <c r="C241" s="11">
        <v>153</v>
      </c>
      <c r="D241" s="11">
        <v>6</v>
      </c>
      <c r="E241" s="15" t="s">
        <v>381</v>
      </c>
      <c r="F241" s="53">
        <v>5.91</v>
      </c>
      <c r="G241" s="171"/>
    </row>
    <row r="242" spans="1:7" ht="18.75" thickBot="1" thickTop="1">
      <c r="A242" s="29" t="s">
        <v>161</v>
      </c>
      <c r="B242" s="11" t="s">
        <v>162</v>
      </c>
      <c r="C242" s="11">
        <v>153</v>
      </c>
      <c r="D242" s="11">
        <v>7</v>
      </c>
      <c r="E242" s="15" t="s">
        <v>383</v>
      </c>
      <c r="F242" s="53">
        <v>14.49</v>
      </c>
      <c r="G242" s="171"/>
    </row>
    <row r="243" spans="1:7" ht="18.75" thickBot="1" thickTop="1">
      <c r="A243" s="29" t="s">
        <v>161</v>
      </c>
      <c r="B243" s="11" t="s">
        <v>162</v>
      </c>
      <c r="C243" s="11">
        <v>153</v>
      </c>
      <c r="D243" s="11">
        <v>8</v>
      </c>
      <c r="E243" s="15" t="s">
        <v>384</v>
      </c>
      <c r="F243" s="53">
        <v>6.95</v>
      </c>
      <c r="G243" s="171"/>
    </row>
    <row r="244" spans="1:7" ht="18.75" thickBot="1" thickTop="1">
      <c r="A244" s="29" t="s">
        <v>161</v>
      </c>
      <c r="B244" s="11" t="s">
        <v>162</v>
      </c>
      <c r="C244" s="11">
        <v>153</v>
      </c>
      <c r="D244" s="11">
        <v>9</v>
      </c>
      <c r="E244" s="15" t="s">
        <v>385</v>
      </c>
      <c r="F244" s="53">
        <v>7.84</v>
      </c>
      <c r="G244" s="171"/>
    </row>
    <row r="245" spans="1:7" ht="18.75" thickBot="1" thickTop="1">
      <c r="A245" s="29" t="s">
        <v>161</v>
      </c>
      <c r="B245" s="11" t="s">
        <v>162</v>
      </c>
      <c r="C245" s="11">
        <v>153</v>
      </c>
      <c r="D245" s="11">
        <v>10</v>
      </c>
      <c r="E245" s="15" t="s">
        <v>386</v>
      </c>
      <c r="F245" s="53">
        <v>3.77</v>
      </c>
      <c r="G245" s="171"/>
    </row>
    <row r="246" spans="1:7" ht="18.75" thickBot="1" thickTop="1">
      <c r="A246" s="29" t="s">
        <v>161</v>
      </c>
      <c r="B246" s="11" t="s">
        <v>162</v>
      </c>
      <c r="C246" s="11">
        <v>153</v>
      </c>
      <c r="D246" s="11">
        <v>11</v>
      </c>
      <c r="E246" s="15" t="s">
        <v>387</v>
      </c>
      <c r="F246" s="53">
        <v>5.6</v>
      </c>
      <c r="G246" s="171"/>
    </row>
    <row r="247" spans="1:7" ht="18.75" thickBot="1" thickTop="1">
      <c r="A247" s="29" t="s">
        <v>161</v>
      </c>
      <c r="B247" s="11" t="s">
        <v>162</v>
      </c>
      <c r="C247" s="11">
        <v>153</v>
      </c>
      <c r="D247" s="11">
        <v>12</v>
      </c>
      <c r="E247" s="47" t="s">
        <v>388</v>
      </c>
      <c r="F247" s="53">
        <v>7.35</v>
      </c>
      <c r="G247" s="171"/>
    </row>
    <row r="248" spans="1:7" ht="18.75" thickBot="1" thickTop="1">
      <c r="A248" s="29" t="s">
        <v>161</v>
      </c>
      <c r="B248" s="11" t="s">
        <v>162</v>
      </c>
      <c r="C248" s="11">
        <v>153</v>
      </c>
      <c r="D248" s="11">
        <v>13</v>
      </c>
      <c r="E248" s="41" t="s">
        <v>389</v>
      </c>
      <c r="F248" s="53">
        <v>4.84</v>
      </c>
      <c r="G248" s="171"/>
    </row>
    <row r="249" spans="1:7" ht="18.75" thickBot="1" thickTop="1">
      <c r="A249" s="29" t="s">
        <v>161</v>
      </c>
      <c r="B249" s="11" t="s">
        <v>162</v>
      </c>
      <c r="C249" s="11">
        <v>153</v>
      </c>
      <c r="D249" s="11">
        <v>14</v>
      </c>
      <c r="E249" s="41" t="s">
        <v>390</v>
      </c>
      <c r="F249" s="53">
        <v>7.53</v>
      </c>
      <c r="G249" s="171"/>
    </row>
    <row r="250" spans="1:7" ht="18.75" thickBot="1" thickTop="1">
      <c r="A250" s="26" t="s">
        <v>161</v>
      </c>
      <c r="B250" s="5" t="s">
        <v>162</v>
      </c>
      <c r="C250" s="5">
        <v>153</v>
      </c>
      <c r="D250" s="5">
        <v>16</v>
      </c>
      <c r="E250" s="48" t="s">
        <v>391</v>
      </c>
      <c r="F250" s="43">
        <v>16.49</v>
      </c>
      <c r="G250" s="171"/>
    </row>
    <row r="251" spans="1:7" ht="18.75" thickBot="1" thickTop="1">
      <c r="A251" s="27" t="s">
        <v>161</v>
      </c>
      <c r="B251" s="7" t="s">
        <v>162</v>
      </c>
      <c r="C251" s="7">
        <v>153</v>
      </c>
      <c r="D251" s="7">
        <v>17</v>
      </c>
      <c r="E251" s="49" t="s">
        <v>392</v>
      </c>
      <c r="F251" s="44">
        <v>10.72</v>
      </c>
      <c r="G251" s="171"/>
    </row>
    <row r="252" spans="1:7" ht="18.75" thickBot="1" thickTop="1">
      <c r="A252" s="28" t="s">
        <v>161</v>
      </c>
      <c r="B252" s="9" t="s">
        <v>162</v>
      </c>
      <c r="C252" s="9">
        <v>154</v>
      </c>
      <c r="D252" s="9">
        <v>1</v>
      </c>
      <c r="E252" s="14" t="s">
        <v>393</v>
      </c>
      <c r="F252" s="52">
        <v>4.55</v>
      </c>
      <c r="G252" s="171">
        <v>81.11</v>
      </c>
    </row>
    <row r="253" spans="1:7" ht="18.75" thickBot="1" thickTop="1">
      <c r="A253" s="29" t="s">
        <v>161</v>
      </c>
      <c r="B253" s="11" t="s">
        <v>162</v>
      </c>
      <c r="C253" s="11">
        <v>154</v>
      </c>
      <c r="D253" s="11">
        <v>2</v>
      </c>
      <c r="E253" s="15" t="s">
        <v>394</v>
      </c>
      <c r="F253" s="53">
        <v>5.91</v>
      </c>
      <c r="G253" s="171"/>
    </row>
    <row r="254" spans="1:7" ht="18.75" thickBot="1" thickTop="1">
      <c r="A254" s="29" t="s">
        <v>161</v>
      </c>
      <c r="B254" s="11" t="s">
        <v>162</v>
      </c>
      <c r="C254" s="11">
        <v>154</v>
      </c>
      <c r="D254" s="11">
        <v>3</v>
      </c>
      <c r="E254" s="15" t="s">
        <v>395</v>
      </c>
      <c r="F254" s="53">
        <v>3.98</v>
      </c>
      <c r="G254" s="171"/>
    </row>
    <row r="255" spans="1:7" ht="18.75" thickBot="1" thickTop="1">
      <c r="A255" s="29" t="s">
        <v>161</v>
      </c>
      <c r="B255" s="11" t="s">
        <v>162</v>
      </c>
      <c r="C255" s="11">
        <v>154</v>
      </c>
      <c r="D255" s="11">
        <v>4</v>
      </c>
      <c r="E255" s="15" t="s">
        <v>396</v>
      </c>
      <c r="F255" s="53">
        <v>0.01</v>
      </c>
      <c r="G255" s="171"/>
    </row>
    <row r="256" spans="1:7" ht="18.75" thickBot="1" thickTop="1">
      <c r="A256" s="29" t="s">
        <v>161</v>
      </c>
      <c r="B256" s="11" t="s">
        <v>162</v>
      </c>
      <c r="C256" s="11">
        <v>154</v>
      </c>
      <c r="D256" s="11">
        <v>5</v>
      </c>
      <c r="E256" s="15" t="s">
        <v>397</v>
      </c>
      <c r="F256" s="53">
        <v>7.52</v>
      </c>
      <c r="G256" s="171"/>
    </row>
    <row r="257" spans="1:7" ht="18.75" thickBot="1" thickTop="1">
      <c r="A257" s="29" t="s">
        <v>161</v>
      </c>
      <c r="B257" s="11" t="s">
        <v>162</v>
      </c>
      <c r="C257" s="11">
        <v>154</v>
      </c>
      <c r="D257" s="11">
        <v>6</v>
      </c>
      <c r="E257" s="15" t="s">
        <v>398</v>
      </c>
      <c r="F257" s="53">
        <v>0.6</v>
      </c>
      <c r="G257" s="171"/>
    </row>
    <row r="258" spans="1:7" ht="18.75" thickBot="1" thickTop="1">
      <c r="A258" s="29" t="s">
        <v>161</v>
      </c>
      <c r="B258" s="11" t="s">
        <v>162</v>
      </c>
      <c r="C258" s="11">
        <v>154</v>
      </c>
      <c r="D258" s="11">
        <v>7</v>
      </c>
      <c r="E258" s="15" t="s">
        <v>48</v>
      </c>
      <c r="F258" s="53">
        <v>11.1</v>
      </c>
      <c r="G258" s="171"/>
    </row>
    <row r="259" spans="1:7" ht="18.75" thickBot="1" thickTop="1">
      <c r="A259" s="29" t="s">
        <v>161</v>
      </c>
      <c r="B259" s="11" t="s">
        <v>162</v>
      </c>
      <c r="C259" s="11">
        <v>154</v>
      </c>
      <c r="D259" s="11">
        <v>8</v>
      </c>
      <c r="E259" s="15" t="s">
        <v>49</v>
      </c>
      <c r="F259" s="53">
        <v>8.68</v>
      </c>
      <c r="G259" s="171"/>
    </row>
    <row r="260" spans="1:7" ht="18.75" thickBot="1" thickTop="1">
      <c r="A260" s="29" t="s">
        <v>161</v>
      </c>
      <c r="B260" s="11" t="s">
        <v>162</v>
      </c>
      <c r="C260" s="11">
        <v>154</v>
      </c>
      <c r="D260" s="11">
        <v>9</v>
      </c>
      <c r="E260" s="15" t="s">
        <v>50</v>
      </c>
      <c r="F260" s="53">
        <v>10.06</v>
      </c>
      <c r="G260" s="171"/>
    </row>
    <row r="261" spans="1:7" ht="18.75" thickBot="1" thickTop="1">
      <c r="A261" s="29" t="s">
        <v>161</v>
      </c>
      <c r="B261" s="11" t="s">
        <v>162</v>
      </c>
      <c r="C261" s="11">
        <v>154</v>
      </c>
      <c r="D261" s="11">
        <v>10</v>
      </c>
      <c r="E261" s="15" t="s">
        <v>51</v>
      </c>
      <c r="F261" s="53">
        <v>13.09</v>
      </c>
      <c r="G261" s="171"/>
    </row>
    <row r="262" spans="1:7" ht="18.75" thickBot="1" thickTop="1">
      <c r="A262" s="29" t="s">
        <v>161</v>
      </c>
      <c r="B262" s="11" t="s">
        <v>162</v>
      </c>
      <c r="C262" s="11">
        <v>154</v>
      </c>
      <c r="D262" s="11">
        <v>11</v>
      </c>
      <c r="E262" s="15" t="s">
        <v>52</v>
      </c>
      <c r="F262" s="53">
        <v>4.37</v>
      </c>
      <c r="G262" s="171"/>
    </row>
    <row r="263" spans="1:7" ht="18.75" thickBot="1" thickTop="1">
      <c r="A263" s="27" t="s">
        <v>161</v>
      </c>
      <c r="B263" s="7" t="s">
        <v>162</v>
      </c>
      <c r="C263" s="7">
        <v>154</v>
      </c>
      <c r="D263" s="7">
        <v>12</v>
      </c>
      <c r="E263" s="49" t="s">
        <v>53</v>
      </c>
      <c r="F263" s="44">
        <v>7.02</v>
      </c>
      <c r="G263" s="171"/>
    </row>
    <row r="264" spans="1:7" ht="18.75" thickBot="1" thickTop="1">
      <c r="A264" s="28" t="s">
        <v>161</v>
      </c>
      <c r="B264" s="9" t="s">
        <v>162</v>
      </c>
      <c r="C264" s="9">
        <v>155</v>
      </c>
      <c r="D264" s="9">
        <v>1</v>
      </c>
      <c r="E264" s="14" t="s">
        <v>54</v>
      </c>
      <c r="F264" s="52">
        <v>4.27</v>
      </c>
      <c r="G264" s="172">
        <f>SUM(F264:F278)</f>
        <v>76.89000000000001</v>
      </c>
    </row>
    <row r="265" spans="1:7" ht="18.75" thickBot="1" thickTop="1">
      <c r="A265" s="29" t="s">
        <v>161</v>
      </c>
      <c r="B265" s="11" t="s">
        <v>162</v>
      </c>
      <c r="C265" s="11">
        <v>155</v>
      </c>
      <c r="D265" s="11">
        <v>2</v>
      </c>
      <c r="E265" s="15" t="s">
        <v>55</v>
      </c>
      <c r="F265" s="53">
        <v>6.61</v>
      </c>
      <c r="G265" s="171"/>
    </row>
    <row r="266" spans="1:7" ht="18.75" thickBot="1" thickTop="1">
      <c r="A266" s="29" t="s">
        <v>161</v>
      </c>
      <c r="B266" s="11" t="s">
        <v>162</v>
      </c>
      <c r="C266" s="11">
        <v>155</v>
      </c>
      <c r="D266" s="11">
        <v>3</v>
      </c>
      <c r="E266" s="15" t="s">
        <v>56</v>
      </c>
      <c r="F266" s="53">
        <v>4.79</v>
      </c>
      <c r="G266" s="171"/>
    </row>
    <row r="267" spans="1:7" ht="18.75" thickBot="1" thickTop="1">
      <c r="A267" s="29" t="s">
        <v>161</v>
      </c>
      <c r="B267" s="11" t="s">
        <v>162</v>
      </c>
      <c r="C267" s="11">
        <v>155</v>
      </c>
      <c r="D267" s="11">
        <v>4</v>
      </c>
      <c r="E267" s="15" t="s">
        <v>57</v>
      </c>
      <c r="F267" s="53">
        <v>7.91</v>
      </c>
      <c r="G267" s="171"/>
    </row>
    <row r="268" spans="1:7" ht="18.75" thickBot="1" thickTop="1">
      <c r="A268" s="29" t="s">
        <v>161</v>
      </c>
      <c r="B268" s="11" t="s">
        <v>162</v>
      </c>
      <c r="C268" s="11">
        <v>155</v>
      </c>
      <c r="D268" s="11">
        <v>5</v>
      </c>
      <c r="E268" s="15" t="s">
        <v>58</v>
      </c>
      <c r="F268" s="53">
        <v>4.06</v>
      </c>
      <c r="G268" s="171"/>
    </row>
    <row r="269" spans="1:7" ht="18.75" thickBot="1" thickTop="1">
      <c r="A269" s="29" t="s">
        <v>161</v>
      </c>
      <c r="B269" s="11" t="s">
        <v>162</v>
      </c>
      <c r="C269" s="11">
        <v>155</v>
      </c>
      <c r="D269" s="11">
        <v>6</v>
      </c>
      <c r="E269" s="15" t="s">
        <v>59</v>
      </c>
      <c r="F269" s="53">
        <v>10.75</v>
      </c>
      <c r="G269" s="171"/>
    </row>
    <row r="270" spans="1:7" ht="18.75" thickBot="1" thickTop="1">
      <c r="A270" s="29" t="s">
        <v>161</v>
      </c>
      <c r="B270" s="11" t="s">
        <v>162</v>
      </c>
      <c r="C270" s="11">
        <v>155</v>
      </c>
      <c r="D270" s="11">
        <v>7</v>
      </c>
      <c r="E270" s="15">
        <v>48</v>
      </c>
      <c r="F270" s="53">
        <v>9.25</v>
      </c>
      <c r="G270" s="171"/>
    </row>
    <row r="271" spans="1:7" ht="18.75" thickBot="1" thickTop="1">
      <c r="A271" s="29" t="s">
        <v>161</v>
      </c>
      <c r="B271" s="11" t="s">
        <v>162</v>
      </c>
      <c r="C271" s="11">
        <v>155</v>
      </c>
      <c r="D271" s="11">
        <v>8</v>
      </c>
      <c r="E271" s="15" t="s">
        <v>60</v>
      </c>
      <c r="F271" s="53">
        <v>4.08</v>
      </c>
      <c r="G271" s="171"/>
    </row>
    <row r="272" spans="1:7" ht="18.75" thickBot="1" thickTop="1">
      <c r="A272" s="29" t="s">
        <v>161</v>
      </c>
      <c r="B272" s="11" t="s">
        <v>162</v>
      </c>
      <c r="C272" s="11">
        <v>155</v>
      </c>
      <c r="D272" s="11">
        <v>9</v>
      </c>
      <c r="E272" s="15" t="s">
        <v>61</v>
      </c>
      <c r="F272" s="53">
        <v>3.45</v>
      </c>
      <c r="G272" s="171"/>
    </row>
    <row r="273" spans="1:7" ht="18.75" thickBot="1" thickTop="1">
      <c r="A273" s="29" t="s">
        <v>161</v>
      </c>
      <c r="B273" s="11" t="s">
        <v>162</v>
      </c>
      <c r="C273" s="11">
        <v>155</v>
      </c>
      <c r="D273" s="11">
        <v>10</v>
      </c>
      <c r="E273" s="15" t="s">
        <v>62</v>
      </c>
      <c r="F273" s="53">
        <v>3.61</v>
      </c>
      <c r="G273" s="171"/>
    </row>
    <row r="274" spans="1:7" ht="18.75" thickBot="1" thickTop="1">
      <c r="A274" s="29" t="s">
        <v>161</v>
      </c>
      <c r="B274" s="11" t="s">
        <v>162</v>
      </c>
      <c r="C274" s="11">
        <v>155</v>
      </c>
      <c r="D274" s="11">
        <v>11</v>
      </c>
      <c r="E274" s="15">
        <v>85</v>
      </c>
      <c r="F274" s="53">
        <v>4.31</v>
      </c>
      <c r="G274" s="171"/>
    </row>
    <row r="275" spans="1:7" ht="18.75" thickBot="1" thickTop="1">
      <c r="A275" s="29" t="s">
        <v>161</v>
      </c>
      <c r="B275" s="11" t="s">
        <v>162</v>
      </c>
      <c r="C275" s="11">
        <v>155</v>
      </c>
      <c r="D275" s="11">
        <v>12</v>
      </c>
      <c r="E275" s="41" t="s">
        <v>63</v>
      </c>
      <c r="F275" s="53">
        <v>2.73</v>
      </c>
      <c r="G275" s="171"/>
    </row>
    <row r="276" spans="1:7" ht="18.75" thickBot="1" thickTop="1">
      <c r="A276" s="26" t="s">
        <v>161</v>
      </c>
      <c r="B276" s="5" t="s">
        <v>162</v>
      </c>
      <c r="C276" s="5">
        <v>155</v>
      </c>
      <c r="D276" s="5">
        <v>13</v>
      </c>
      <c r="E276" s="48" t="s">
        <v>64</v>
      </c>
      <c r="F276" s="43">
        <v>4.62</v>
      </c>
      <c r="G276" s="171"/>
    </row>
    <row r="277" spans="1:7" ht="18.75" thickBot="1" thickTop="1">
      <c r="A277" s="28" t="s">
        <v>161</v>
      </c>
      <c r="B277" s="9" t="s">
        <v>162</v>
      </c>
      <c r="C277" s="9">
        <v>155</v>
      </c>
      <c r="D277" s="9">
        <v>14</v>
      </c>
      <c r="E277" s="14" t="s">
        <v>65</v>
      </c>
      <c r="F277" s="52">
        <v>5.42</v>
      </c>
      <c r="G277" s="171"/>
    </row>
    <row r="278" spans="1:7" ht="18.75" thickBot="1" thickTop="1">
      <c r="A278" s="30" t="s">
        <v>161</v>
      </c>
      <c r="B278" s="18" t="s">
        <v>162</v>
      </c>
      <c r="C278" s="18">
        <v>155</v>
      </c>
      <c r="D278" s="18">
        <v>15</v>
      </c>
      <c r="E278" s="19">
        <v>81</v>
      </c>
      <c r="F278" s="54">
        <v>1.03</v>
      </c>
      <c r="G278" s="171"/>
    </row>
    <row r="279" spans="1:7" ht="18.75" thickBot="1" thickTop="1">
      <c r="A279" s="28" t="s">
        <v>161</v>
      </c>
      <c r="B279" s="9" t="s">
        <v>162</v>
      </c>
      <c r="C279" s="9">
        <v>156</v>
      </c>
      <c r="D279" s="9">
        <v>1</v>
      </c>
      <c r="E279" s="14" t="s">
        <v>66</v>
      </c>
      <c r="F279" s="52">
        <v>4.99</v>
      </c>
      <c r="G279" s="182">
        <v>63.5</v>
      </c>
    </row>
    <row r="280" spans="1:7" ht="18.75" thickBot="1" thickTop="1">
      <c r="A280" s="29" t="s">
        <v>161</v>
      </c>
      <c r="B280" s="11" t="s">
        <v>162</v>
      </c>
      <c r="C280" s="11">
        <v>156</v>
      </c>
      <c r="D280" s="11">
        <v>2</v>
      </c>
      <c r="E280" s="15" t="s">
        <v>67</v>
      </c>
      <c r="F280" s="53">
        <v>7.86</v>
      </c>
      <c r="G280" s="182"/>
    </row>
    <row r="281" spans="1:7" ht="18.75" thickBot="1" thickTop="1">
      <c r="A281" s="29" t="s">
        <v>161</v>
      </c>
      <c r="B281" s="11" t="s">
        <v>162</v>
      </c>
      <c r="C281" s="11">
        <v>156</v>
      </c>
      <c r="D281" s="11">
        <v>3</v>
      </c>
      <c r="E281" s="15">
        <v>38</v>
      </c>
      <c r="F281" s="53">
        <v>0.99</v>
      </c>
      <c r="G281" s="182"/>
    </row>
    <row r="282" spans="1:7" ht="18.75" thickBot="1" thickTop="1">
      <c r="A282" s="29" t="s">
        <v>161</v>
      </c>
      <c r="B282" s="11" t="s">
        <v>162</v>
      </c>
      <c r="C282" s="11">
        <v>156</v>
      </c>
      <c r="D282" s="11">
        <v>4</v>
      </c>
      <c r="E282" s="15" t="s">
        <v>68</v>
      </c>
      <c r="F282" s="53">
        <v>1.01</v>
      </c>
      <c r="G282" s="182"/>
    </row>
    <row r="283" spans="1:7" ht="18.75" thickBot="1" thickTop="1">
      <c r="A283" s="29" t="s">
        <v>161</v>
      </c>
      <c r="B283" s="11" t="s">
        <v>162</v>
      </c>
      <c r="C283" s="11">
        <v>156</v>
      </c>
      <c r="D283" s="11">
        <v>5</v>
      </c>
      <c r="E283" s="15" t="s">
        <v>69</v>
      </c>
      <c r="F283" s="53">
        <v>2.51</v>
      </c>
      <c r="G283" s="182"/>
    </row>
    <row r="284" spans="1:7" ht="18.75" thickBot="1" thickTop="1">
      <c r="A284" s="29" t="s">
        <v>161</v>
      </c>
      <c r="B284" s="11" t="s">
        <v>162</v>
      </c>
      <c r="C284" s="11">
        <v>156</v>
      </c>
      <c r="D284" s="11">
        <v>6</v>
      </c>
      <c r="E284" s="15" t="s">
        <v>70</v>
      </c>
      <c r="F284" s="53">
        <v>2.76</v>
      </c>
      <c r="G284" s="182"/>
    </row>
    <row r="285" spans="1:7" ht="18.75" thickBot="1" thickTop="1">
      <c r="A285" s="29" t="s">
        <v>161</v>
      </c>
      <c r="B285" s="11" t="s">
        <v>162</v>
      </c>
      <c r="C285" s="11">
        <v>156</v>
      </c>
      <c r="D285" s="11">
        <v>7</v>
      </c>
      <c r="E285" s="15" t="s">
        <v>71</v>
      </c>
      <c r="F285" s="53">
        <v>4.58</v>
      </c>
      <c r="G285" s="182"/>
    </row>
    <row r="286" spans="1:7" ht="18.75" thickBot="1" thickTop="1">
      <c r="A286" s="29" t="s">
        <v>161</v>
      </c>
      <c r="B286" s="11" t="s">
        <v>162</v>
      </c>
      <c r="C286" s="11">
        <v>156</v>
      </c>
      <c r="D286" s="11">
        <v>8</v>
      </c>
      <c r="E286" s="15">
        <v>15</v>
      </c>
      <c r="F286" s="53">
        <v>8.32</v>
      </c>
      <c r="G286" s="182"/>
    </row>
    <row r="287" spans="1:7" ht="18.75" thickBot="1" thickTop="1">
      <c r="A287" s="29" t="s">
        <v>161</v>
      </c>
      <c r="B287" s="11" t="s">
        <v>162</v>
      </c>
      <c r="C287" s="11">
        <v>156</v>
      </c>
      <c r="D287" s="11">
        <v>9</v>
      </c>
      <c r="E287" s="15" t="s">
        <v>72</v>
      </c>
      <c r="F287" s="53">
        <v>6.24</v>
      </c>
      <c r="G287" s="182"/>
    </row>
    <row r="288" spans="1:7" ht="18.75" thickBot="1" thickTop="1">
      <c r="A288" s="29" t="s">
        <v>161</v>
      </c>
      <c r="B288" s="11" t="s">
        <v>162</v>
      </c>
      <c r="C288" s="11">
        <v>156</v>
      </c>
      <c r="D288" s="11">
        <v>10</v>
      </c>
      <c r="E288" s="15" t="s">
        <v>73</v>
      </c>
      <c r="F288" s="53">
        <v>3.5</v>
      </c>
      <c r="G288" s="182"/>
    </row>
    <row r="289" spans="1:7" ht="18.75" thickBot="1" thickTop="1">
      <c r="A289" s="29" t="s">
        <v>161</v>
      </c>
      <c r="B289" s="11" t="s">
        <v>162</v>
      </c>
      <c r="C289" s="11">
        <v>156</v>
      </c>
      <c r="D289" s="11">
        <v>11</v>
      </c>
      <c r="E289" s="15" t="s">
        <v>74</v>
      </c>
      <c r="F289" s="53">
        <v>6.38</v>
      </c>
      <c r="G289" s="182"/>
    </row>
    <row r="290" spans="1:7" ht="18.75" thickBot="1" thickTop="1">
      <c r="A290" s="27" t="s">
        <v>161</v>
      </c>
      <c r="B290" s="7" t="s">
        <v>162</v>
      </c>
      <c r="C290" s="7">
        <v>156</v>
      </c>
      <c r="D290" s="7">
        <v>12</v>
      </c>
      <c r="E290" s="16" t="s">
        <v>75</v>
      </c>
      <c r="F290" s="44">
        <v>14.36</v>
      </c>
      <c r="G290" s="182"/>
    </row>
    <row r="291" spans="1:7" ht="18.75" thickBot="1" thickTop="1">
      <c r="A291" s="28" t="s">
        <v>161</v>
      </c>
      <c r="B291" s="9" t="s">
        <v>162</v>
      </c>
      <c r="C291" s="9">
        <v>157</v>
      </c>
      <c r="D291" s="9">
        <v>1</v>
      </c>
      <c r="E291" s="14" t="s">
        <v>76</v>
      </c>
      <c r="F291" s="52">
        <v>7.52</v>
      </c>
      <c r="G291" s="182">
        <v>50.4</v>
      </c>
    </row>
    <row r="292" spans="1:7" ht="18.75" thickBot="1" thickTop="1">
      <c r="A292" s="29" t="s">
        <v>161</v>
      </c>
      <c r="B292" s="11" t="s">
        <v>162</v>
      </c>
      <c r="C292" s="11">
        <v>157</v>
      </c>
      <c r="D292" s="11">
        <v>2</v>
      </c>
      <c r="E292" s="15" t="s">
        <v>77</v>
      </c>
      <c r="F292" s="53">
        <v>6.25</v>
      </c>
      <c r="G292" s="182"/>
    </row>
    <row r="293" spans="1:7" ht="18.75" thickBot="1" thickTop="1">
      <c r="A293" s="29" t="s">
        <v>161</v>
      </c>
      <c r="B293" s="11" t="s">
        <v>162</v>
      </c>
      <c r="C293" s="11">
        <v>157</v>
      </c>
      <c r="D293" s="11">
        <v>3</v>
      </c>
      <c r="E293" s="15" t="s">
        <v>78</v>
      </c>
      <c r="F293" s="53">
        <v>1.62</v>
      </c>
      <c r="G293" s="182"/>
    </row>
    <row r="294" spans="1:7" ht="18.75" thickBot="1" thickTop="1">
      <c r="A294" s="29" t="s">
        <v>161</v>
      </c>
      <c r="B294" s="11" t="s">
        <v>162</v>
      </c>
      <c r="C294" s="11">
        <v>157</v>
      </c>
      <c r="D294" s="11">
        <v>4</v>
      </c>
      <c r="E294" s="15" t="s">
        <v>79</v>
      </c>
      <c r="F294" s="53">
        <v>9.9</v>
      </c>
      <c r="G294" s="182"/>
    </row>
    <row r="295" spans="1:7" ht="18.75" thickBot="1" thickTop="1">
      <c r="A295" s="29" t="s">
        <v>161</v>
      </c>
      <c r="B295" s="11" t="s">
        <v>162</v>
      </c>
      <c r="C295" s="11">
        <v>157</v>
      </c>
      <c r="D295" s="11">
        <v>5</v>
      </c>
      <c r="E295" s="15" t="s">
        <v>80</v>
      </c>
      <c r="F295" s="53">
        <v>7.45</v>
      </c>
      <c r="G295" s="182"/>
    </row>
    <row r="296" spans="1:7" ht="18.75" thickBot="1" thickTop="1">
      <c r="A296" s="29" t="s">
        <v>161</v>
      </c>
      <c r="B296" s="11" t="s">
        <v>162</v>
      </c>
      <c r="C296" s="11">
        <v>157</v>
      </c>
      <c r="D296" s="11">
        <v>6</v>
      </c>
      <c r="E296" s="15" t="s">
        <v>81</v>
      </c>
      <c r="F296" s="53">
        <v>8.58</v>
      </c>
      <c r="G296" s="182"/>
    </row>
    <row r="297" spans="1:7" ht="18.75" thickBot="1" thickTop="1">
      <c r="A297" s="29" t="s">
        <v>161</v>
      </c>
      <c r="B297" s="11" t="s">
        <v>162</v>
      </c>
      <c r="C297" s="11">
        <v>157</v>
      </c>
      <c r="D297" s="11">
        <v>7</v>
      </c>
      <c r="E297" s="15" t="s">
        <v>82</v>
      </c>
      <c r="F297" s="53">
        <v>8.83</v>
      </c>
      <c r="G297" s="182"/>
    </row>
    <row r="298" spans="1:7" ht="18.75" thickBot="1" thickTop="1">
      <c r="A298" s="27" t="s">
        <v>161</v>
      </c>
      <c r="B298" s="7" t="s">
        <v>162</v>
      </c>
      <c r="C298" s="7">
        <v>157</v>
      </c>
      <c r="D298" s="7">
        <v>8</v>
      </c>
      <c r="E298" s="16" t="s">
        <v>83</v>
      </c>
      <c r="F298" s="44">
        <v>0.25</v>
      </c>
      <c r="G298" s="182"/>
    </row>
    <row r="299" spans="1:7" ht="18.75" thickBot="1" thickTop="1">
      <c r="A299" s="28" t="s">
        <v>161</v>
      </c>
      <c r="B299" s="9" t="s">
        <v>162</v>
      </c>
      <c r="C299" s="9">
        <v>158</v>
      </c>
      <c r="D299" s="9">
        <v>1</v>
      </c>
      <c r="E299" s="14" t="s">
        <v>84</v>
      </c>
      <c r="F299" s="52">
        <v>8.72</v>
      </c>
      <c r="G299" s="171">
        <v>94.97</v>
      </c>
    </row>
    <row r="300" spans="1:7" ht="18.75" thickBot="1" thickTop="1">
      <c r="A300" s="29" t="s">
        <v>161</v>
      </c>
      <c r="B300" s="11" t="s">
        <v>162</v>
      </c>
      <c r="C300" s="11">
        <v>158</v>
      </c>
      <c r="D300" s="11">
        <v>2</v>
      </c>
      <c r="E300" s="15" t="s">
        <v>85</v>
      </c>
      <c r="F300" s="53">
        <v>16.89</v>
      </c>
      <c r="G300" s="171"/>
    </row>
    <row r="301" spans="1:7" ht="18.75" thickBot="1" thickTop="1">
      <c r="A301" s="29" t="s">
        <v>161</v>
      </c>
      <c r="B301" s="11" t="s">
        <v>162</v>
      </c>
      <c r="C301" s="11">
        <v>158</v>
      </c>
      <c r="D301" s="11">
        <v>4</v>
      </c>
      <c r="E301" s="15">
        <v>74</v>
      </c>
      <c r="F301" s="53">
        <v>4.46</v>
      </c>
      <c r="G301" s="171"/>
    </row>
    <row r="302" spans="1:7" ht="18.75" thickBot="1" thickTop="1">
      <c r="A302" s="29" t="s">
        <v>161</v>
      </c>
      <c r="B302" s="11" t="s">
        <v>162</v>
      </c>
      <c r="C302" s="11">
        <v>158</v>
      </c>
      <c r="D302" s="11">
        <v>5</v>
      </c>
      <c r="E302" s="15" t="s">
        <v>86</v>
      </c>
      <c r="F302" s="53">
        <v>2.08</v>
      </c>
      <c r="G302" s="171"/>
    </row>
    <row r="303" spans="1:7" ht="18.75" thickBot="1" thickTop="1">
      <c r="A303" s="29" t="s">
        <v>161</v>
      </c>
      <c r="B303" s="11" t="s">
        <v>162</v>
      </c>
      <c r="C303" s="11">
        <v>158</v>
      </c>
      <c r="D303" s="11">
        <v>6</v>
      </c>
      <c r="E303" s="15" t="s">
        <v>87</v>
      </c>
      <c r="F303" s="53">
        <v>3.29</v>
      </c>
      <c r="G303" s="171"/>
    </row>
    <row r="304" spans="1:7" ht="18.75" thickBot="1" thickTop="1">
      <c r="A304" s="29" t="s">
        <v>161</v>
      </c>
      <c r="B304" s="11" t="s">
        <v>162</v>
      </c>
      <c r="C304" s="11">
        <v>158</v>
      </c>
      <c r="D304" s="11">
        <v>7</v>
      </c>
      <c r="E304" s="15" t="s">
        <v>88</v>
      </c>
      <c r="F304" s="53">
        <v>3.55</v>
      </c>
      <c r="G304" s="171"/>
    </row>
    <row r="305" spans="1:7" ht="18.75" thickBot="1" thickTop="1">
      <c r="A305" s="29" t="s">
        <v>161</v>
      </c>
      <c r="B305" s="11" t="s">
        <v>162</v>
      </c>
      <c r="C305" s="11">
        <v>158</v>
      </c>
      <c r="D305" s="11">
        <v>8</v>
      </c>
      <c r="E305" s="13">
        <v>108110111</v>
      </c>
      <c r="F305" s="53">
        <v>4.15</v>
      </c>
      <c r="G305" s="171"/>
    </row>
    <row r="306" spans="1:7" ht="18.75" thickBot="1" thickTop="1">
      <c r="A306" s="29" t="s">
        <v>161</v>
      </c>
      <c r="B306" s="11" t="s">
        <v>162</v>
      </c>
      <c r="C306" s="11">
        <v>158</v>
      </c>
      <c r="D306" s="11">
        <v>9</v>
      </c>
      <c r="E306" s="13">
        <v>89106107</v>
      </c>
      <c r="F306" s="53">
        <v>5</v>
      </c>
      <c r="G306" s="171"/>
    </row>
    <row r="307" spans="1:7" ht="18.75" thickBot="1" thickTop="1">
      <c r="A307" s="29" t="s">
        <v>161</v>
      </c>
      <c r="B307" s="11" t="s">
        <v>162</v>
      </c>
      <c r="C307" s="11">
        <v>158</v>
      </c>
      <c r="D307" s="11">
        <v>10</v>
      </c>
      <c r="E307" s="41" t="s">
        <v>89</v>
      </c>
      <c r="F307" s="53">
        <v>7.68</v>
      </c>
      <c r="G307" s="171"/>
    </row>
    <row r="308" spans="1:7" ht="18.75" thickBot="1" thickTop="1">
      <c r="A308" s="29" t="s">
        <v>161</v>
      </c>
      <c r="B308" s="11" t="s">
        <v>162</v>
      </c>
      <c r="C308" s="11">
        <v>158</v>
      </c>
      <c r="D308" s="11">
        <v>11</v>
      </c>
      <c r="E308" s="13">
        <v>119120</v>
      </c>
      <c r="F308" s="53">
        <v>4.1</v>
      </c>
      <c r="G308" s="171"/>
    </row>
    <row r="309" spans="1:7" ht="18.75" thickBot="1" thickTop="1">
      <c r="A309" s="29" t="s">
        <v>161</v>
      </c>
      <c r="B309" s="11" t="s">
        <v>162</v>
      </c>
      <c r="C309" s="11">
        <v>158</v>
      </c>
      <c r="D309" s="11">
        <v>12</v>
      </c>
      <c r="E309" s="15" t="s">
        <v>90</v>
      </c>
      <c r="F309" s="53">
        <v>6.97</v>
      </c>
      <c r="G309" s="171"/>
    </row>
    <row r="310" spans="1:7" ht="18.75" thickBot="1" thickTop="1">
      <c r="A310" s="29" t="s">
        <v>161</v>
      </c>
      <c r="B310" s="11" t="s">
        <v>162</v>
      </c>
      <c r="C310" s="11">
        <v>158</v>
      </c>
      <c r="D310" s="11">
        <v>14</v>
      </c>
      <c r="E310" s="15" t="s">
        <v>91</v>
      </c>
      <c r="F310" s="53">
        <v>3.56</v>
      </c>
      <c r="G310" s="171"/>
    </row>
    <row r="311" spans="1:7" ht="18.75" thickBot="1" thickTop="1">
      <c r="A311" s="29" t="s">
        <v>161</v>
      </c>
      <c r="B311" s="11" t="s">
        <v>162</v>
      </c>
      <c r="C311" s="11">
        <v>158</v>
      </c>
      <c r="D311" s="11">
        <v>15</v>
      </c>
      <c r="E311" s="15" t="s">
        <v>92</v>
      </c>
      <c r="F311" s="53">
        <v>22.74</v>
      </c>
      <c r="G311" s="171"/>
    </row>
    <row r="312" spans="1:7" ht="18.75" thickBot="1" thickTop="1">
      <c r="A312" s="27" t="s">
        <v>161</v>
      </c>
      <c r="B312" s="7" t="s">
        <v>162</v>
      </c>
      <c r="C312" s="7">
        <v>158</v>
      </c>
      <c r="D312" s="7">
        <v>16</v>
      </c>
      <c r="E312" s="16" t="s">
        <v>93</v>
      </c>
      <c r="F312" s="44">
        <v>1.78</v>
      </c>
      <c r="G312" s="171"/>
    </row>
    <row r="313" spans="1:7" ht="18.75" thickBot="1" thickTop="1">
      <c r="A313" s="28" t="s">
        <v>161</v>
      </c>
      <c r="B313" s="9" t="s">
        <v>162</v>
      </c>
      <c r="C313" s="9">
        <v>159</v>
      </c>
      <c r="D313" s="9">
        <v>1</v>
      </c>
      <c r="E313" s="14" t="s">
        <v>94</v>
      </c>
      <c r="F313" s="52">
        <v>34.24</v>
      </c>
      <c r="G313" s="172">
        <f>SUM(F313:F320)</f>
        <v>81.53999999999999</v>
      </c>
    </row>
    <row r="314" spans="1:7" ht="18.75" thickBot="1" thickTop="1">
      <c r="A314" s="29" t="s">
        <v>161</v>
      </c>
      <c r="B314" s="11" t="s">
        <v>162</v>
      </c>
      <c r="C314" s="11">
        <v>159</v>
      </c>
      <c r="D314" s="11">
        <v>2</v>
      </c>
      <c r="E314" s="15" t="s">
        <v>95</v>
      </c>
      <c r="F314" s="53">
        <v>15.03</v>
      </c>
      <c r="G314" s="171"/>
    </row>
    <row r="315" spans="1:7" ht="18.75" thickBot="1" thickTop="1">
      <c r="A315" s="29" t="s">
        <v>161</v>
      </c>
      <c r="B315" s="11" t="s">
        <v>162</v>
      </c>
      <c r="C315" s="11">
        <v>159</v>
      </c>
      <c r="D315" s="11">
        <v>3</v>
      </c>
      <c r="E315" s="15" t="s">
        <v>96</v>
      </c>
      <c r="F315" s="53">
        <v>1.31</v>
      </c>
      <c r="G315" s="171"/>
    </row>
    <row r="316" spans="1:7" ht="18.75" thickBot="1" thickTop="1">
      <c r="A316" s="29" t="s">
        <v>161</v>
      </c>
      <c r="B316" s="11" t="s">
        <v>162</v>
      </c>
      <c r="C316" s="11">
        <v>159</v>
      </c>
      <c r="D316" s="11">
        <v>5</v>
      </c>
      <c r="E316" s="15" t="s">
        <v>97</v>
      </c>
      <c r="F316" s="53">
        <v>9.62</v>
      </c>
      <c r="G316" s="171"/>
    </row>
    <row r="317" spans="1:7" ht="18.75" thickBot="1" thickTop="1">
      <c r="A317" s="29" t="s">
        <v>161</v>
      </c>
      <c r="B317" s="11" t="s">
        <v>162</v>
      </c>
      <c r="C317" s="11">
        <v>159</v>
      </c>
      <c r="D317" s="11">
        <v>6</v>
      </c>
      <c r="E317" s="15" t="s">
        <v>98</v>
      </c>
      <c r="F317" s="53">
        <v>8.99</v>
      </c>
      <c r="G317" s="171"/>
    </row>
    <row r="318" spans="1:7" ht="18.75" thickBot="1" thickTop="1">
      <c r="A318" s="26" t="s">
        <v>161</v>
      </c>
      <c r="B318" s="5" t="s">
        <v>162</v>
      </c>
      <c r="C318" s="5">
        <v>159</v>
      </c>
      <c r="D318" s="5">
        <v>7</v>
      </c>
      <c r="E318" s="17" t="s">
        <v>99</v>
      </c>
      <c r="F318" s="43">
        <v>8.19</v>
      </c>
      <c r="G318" s="171"/>
    </row>
    <row r="319" spans="1:7" ht="18.75" thickBot="1" thickTop="1">
      <c r="A319" s="28" t="s">
        <v>161</v>
      </c>
      <c r="B319" s="9" t="s">
        <v>162</v>
      </c>
      <c r="C319" s="9">
        <v>159</v>
      </c>
      <c r="D319" s="9">
        <v>8</v>
      </c>
      <c r="E319" s="14">
        <v>5</v>
      </c>
      <c r="F319" s="52">
        <v>1.82</v>
      </c>
      <c r="G319" s="171"/>
    </row>
    <row r="320" spans="1:7" ht="18.75" thickBot="1" thickTop="1">
      <c r="A320" s="30" t="s">
        <v>161</v>
      </c>
      <c r="B320" s="18" t="s">
        <v>162</v>
      </c>
      <c r="C320" s="18">
        <v>159</v>
      </c>
      <c r="D320" s="18">
        <v>9</v>
      </c>
      <c r="E320" s="19">
        <v>65</v>
      </c>
      <c r="F320" s="54">
        <v>2.34</v>
      </c>
      <c r="G320" s="171"/>
    </row>
    <row r="321" spans="1:7" ht="18.75" thickBot="1" thickTop="1">
      <c r="A321" s="28" t="s">
        <v>161</v>
      </c>
      <c r="B321" s="9" t="s">
        <v>162</v>
      </c>
      <c r="C321" s="9">
        <v>160</v>
      </c>
      <c r="D321" s="9">
        <v>1</v>
      </c>
      <c r="E321" s="14" t="s">
        <v>100</v>
      </c>
      <c r="F321" s="52">
        <v>1.69</v>
      </c>
      <c r="G321" s="171">
        <v>21.54</v>
      </c>
    </row>
    <row r="322" spans="1:7" ht="18.75" thickBot="1" thickTop="1">
      <c r="A322" s="29" t="s">
        <v>161</v>
      </c>
      <c r="B322" s="11" t="s">
        <v>162</v>
      </c>
      <c r="C322" s="11">
        <v>160</v>
      </c>
      <c r="D322" s="11">
        <v>2</v>
      </c>
      <c r="E322" s="15" t="s">
        <v>101</v>
      </c>
      <c r="F322" s="53">
        <v>8.17</v>
      </c>
      <c r="G322" s="171"/>
    </row>
    <row r="323" spans="1:7" ht="18.75" thickBot="1" thickTop="1">
      <c r="A323" s="29" t="s">
        <v>161</v>
      </c>
      <c r="B323" s="11" t="s">
        <v>162</v>
      </c>
      <c r="C323" s="11">
        <v>160</v>
      </c>
      <c r="D323" s="11">
        <v>3</v>
      </c>
      <c r="E323" s="15" t="s">
        <v>103</v>
      </c>
      <c r="F323" s="53">
        <v>4.57</v>
      </c>
      <c r="G323" s="171"/>
    </row>
    <row r="324" spans="1:7" ht="18.75" thickBot="1" thickTop="1">
      <c r="A324" s="27" t="s">
        <v>161</v>
      </c>
      <c r="B324" s="7" t="s">
        <v>162</v>
      </c>
      <c r="C324" s="7">
        <v>160</v>
      </c>
      <c r="D324" s="7">
        <v>4</v>
      </c>
      <c r="E324" s="16" t="s">
        <v>102</v>
      </c>
      <c r="F324" s="44">
        <v>7.11</v>
      </c>
      <c r="G324" s="171"/>
    </row>
    <row r="325" spans="1:7" ht="18.75" thickBot="1" thickTop="1">
      <c r="A325" s="28" t="s">
        <v>161</v>
      </c>
      <c r="B325" s="9" t="s">
        <v>162</v>
      </c>
      <c r="C325" s="9">
        <v>161</v>
      </c>
      <c r="D325" s="9">
        <v>4</v>
      </c>
      <c r="E325" s="14" t="s">
        <v>104</v>
      </c>
      <c r="F325" s="52">
        <v>0.56</v>
      </c>
      <c r="G325" s="171">
        <v>19.18</v>
      </c>
    </row>
    <row r="326" spans="1:7" ht="18.75" thickBot="1" thickTop="1">
      <c r="A326" s="29" t="s">
        <v>161</v>
      </c>
      <c r="B326" s="11" t="s">
        <v>162</v>
      </c>
      <c r="C326" s="11">
        <v>161</v>
      </c>
      <c r="D326" s="11">
        <v>5</v>
      </c>
      <c r="E326" s="15" t="s">
        <v>105</v>
      </c>
      <c r="F326" s="53">
        <v>5.59</v>
      </c>
      <c r="G326" s="171"/>
    </row>
    <row r="327" spans="1:7" ht="18.75" thickBot="1" thickTop="1">
      <c r="A327" s="29" t="s">
        <v>161</v>
      </c>
      <c r="B327" s="11" t="s">
        <v>162</v>
      </c>
      <c r="C327" s="11">
        <v>161</v>
      </c>
      <c r="D327" s="11">
        <v>6</v>
      </c>
      <c r="E327" s="15" t="s">
        <v>108</v>
      </c>
      <c r="F327" s="53">
        <v>3.47</v>
      </c>
      <c r="G327" s="171"/>
    </row>
    <row r="328" spans="1:7" ht="18.75" thickBot="1" thickTop="1">
      <c r="A328" s="26" t="s">
        <v>161</v>
      </c>
      <c r="B328" s="5" t="s">
        <v>162</v>
      </c>
      <c r="C328" s="5">
        <v>161</v>
      </c>
      <c r="D328" s="5">
        <v>8</v>
      </c>
      <c r="E328" s="17" t="s">
        <v>106</v>
      </c>
      <c r="F328" s="43">
        <v>2.02</v>
      </c>
      <c r="G328" s="171"/>
    </row>
    <row r="329" spans="1:7" ht="18.75" thickBot="1" thickTop="1">
      <c r="A329" s="27" t="s">
        <v>161</v>
      </c>
      <c r="B329" s="7" t="s">
        <v>162</v>
      </c>
      <c r="C329" s="7">
        <v>161</v>
      </c>
      <c r="D329" s="7">
        <v>9</v>
      </c>
      <c r="E329" s="16" t="s">
        <v>107</v>
      </c>
      <c r="F329" s="44">
        <v>7.54</v>
      </c>
      <c r="G329" s="171"/>
    </row>
    <row r="330" spans="1:7" ht="18.75" thickBot="1" thickTop="1">
      <c r="A330" s="28" t="s">
        <v>161</v>
      </c>
      <c r="B330" s="9" t="s">
        <v>162</v>
      </c>
      <c r="C330" s="9">
        <v>162</v>
      </c>
      <c r="D330" s="9">
        <v>6</v>
      </c>
      <c r="E330" s="14" t="s">
        <v>109</v>
      </c>
      <c r="F330" s="52">
        <v>5.9</v>
      </c>
      <c r="G330" s="172">
        <f>SUM(F330:F337)</f>
        <v>56.32</v>
      </c>
    </row>
    <row r="331" spans="1:7" ht="18.75" thickBot="1" thickTop="1">
      <c r="A331" s="29" t="s">
        <v>161</v>
      </c>
      <c r="B331" s="11" t="s">
        <v>162</v>
      </c>
      <c r="C331" s="11">
        <v>162</v>
      </c>
      <c r="D331" s="11">
        <v>7</v>
      </c>
      <c r="E331" s="15">
        <v>7</v>
      </c>
      <c r="F331" s="53">
        <v>0.43</v>
      </c>
      <c r="G331" s="171"/>
    </row>
    <row r="332" spans="1:7" ht="18.75" thickBot="1" thickTop="1">
      <c r="A332" s="28" t="s">
        <v>161</v>
      </c>
      <c r="B332" s="9" t="s">
        <v>162</v>
      </c>
      <c r="C332" s="9">
        <v>162</v>
      </c>
      <c r="D332" s="9">
        <v>8</v>
      </c>
      <c r="E332" s="40" t="s">
        <v>110</v>
      </c>
      <c r="F332" s="52">
        <v>5.98</v>
      </c>
      <c r="G332" s="171"/>
    </row>
    <row r="333" spans="1:7" ht="18.75" thickBot="1" thickTop="1">
      <c r="A333" s="29" t="s">
        <v>161</v>
      </c>
      <c r="B333" s="11" t="s">
        <v>162</v>
      </c>
      <c r="C333" s="11">
        <v>162</v>
      </c>
      <c r="D333" s="11">
        <v>9</v>
      </c>
      <c r="E333" s="41" t="s">
        <v>111</v>
      </c>
      <c r="F333" s="53">
        <v>10.52</v>
      </c>
      <c r="G333" s="171"/>
    </row>
    <row r="334" spans="1:7" ht="18.75" thickBot="1" thickTop="1">
      <c r="A334" s="29" t="s">
        <v>161</v>
      </c>
      <c r="B334" s="11" t="s">
        <v>162</v>
      </c>
      <c r="C334" s="11">
        <v>162</v>
      </c>
      <c r="D334" s="11">
        <v>10</v>
      </c>
      <c r="E334" s="41" t="s">
        <v>112</v>
      </c>
      <c r="F334" s="53">
        <v>9.2</v>
      </c>
      <c r="G334" s="171"/>
    </row>
    <row r="335" spans="1:7" ht="18.75" thickBot="1" thickTop="1">
      <c r="A335" s="26" t="s">
        <v>161</v>
      </c>
      <c r="B335" s="5" t="s">
        <v>162</v>
      </c>
      <c r="C335" s="5">
        <v>162</v>
      </c>
      <c r="D335" s="5">
        <v>11</v>
      </c>
      <c r="E335" s="48" t="s">
        <v>113</v>
      </c>
      <c r="F335" s="43">
        <v>6.65</v>
      </c>
      <c r="G335" s="171"/>
    </row>
    <row r="336" spans="1:7" ht="18.75" thickBot="1" thickTop="1">
      <c r="A336" s="28" t="s">
        <v>161</v>
      </c>
      <c r="B336" s="9" t="s">
        <v>162</v>
      </c>
      <c r="C336" s="9">
        <v>162</v>
      </c>
      <c r="D336" s="9">
        <v>12</v>
      </c>
      <c r="E336" s="46" t="s">
        <v>114</v>
      </c>
      <c r="F336" s="52">
        <v>15.87</v>
      </c>
      <c r="G336" s="171"/>
    </row>
    <row r="337" spans="1:7" ht="18.75" thickBot="1" thickTop="1">
      <c r="A337" s="30" t="s">
        <v>161</v>
      </c>
      <c r="B337" s="18" t="s">
        <v>162</v>
      </c>
      <c r="C337" s="18">
        <v>162</v>
      </c>
      <c r="D337" s="18">
        <v>14</v>
      </c>
      <c r="E337" s="19">
        <v>109</v>
      </c>
      <c r="F337" s="54">
        <v>1.77</v>
      </c>
      <c r="G337" s="171"/>
    </row>
    <row r="338" spans="1:7" ht="18.75" thickBot="1" thickTop="1">
      <c r="A338" s="28" t="s">
        <v>161</v>
      </c>
      <c r="B338" s="9" t="s">
        <v>162</v>
      </c>
      <c r="C338" s="9">
        <v>165</v>
      </c>
      <c r="D338" s="9">
        <v>1</v>
      </c>
      <c r="E338" s="14" t="s">
        <v>115</v>
      </c>
      <c r="F338" s="52">
        <v>2.9</v>
      </c>
      <c r="G338" s="171">
        <v>100.21</v>
      </c>
    </row>
    <row r="339" spans="1:7" ht="18.75" thickBot="1" thickTop="1">
      <c r="A339" s="29" t="s">
        <v>161</v>
      </c>
      <c r="B339" s="11" t="s">
        <v>162</v>
      </c>
      <c r="C339" s="11">
        <v>165</v>
      </c>
      <c r="D339" s="11">
        <v>2</v>
      </c>
      <c r="E339" s="15" t="s">
        <v>116</v>
      </c>
      <c r="F339" s="53">
        <v>3.04</v>
      </c>
      <c r="G339" s="171"/>
    </row>
    <row r="340" spans="1:7" ht="18.75" thickBot="1" thickTop="1">
      <c r="A340" s="29" t="s">
        <v>161</v>
      </c>
      <c r="B340" s="11" t="s">
        <v>162</v>
      </c>
      <c r="C340" s="11">
        <v>165</v>
      </c>
      <c r="D340" s="11">
        <v>3</v>
      </c>
      <c r="E340" s="15" t="s">
        <v>117</v>
      </c>
      <c r="F340" s="53">
        <v>16.46</v>
      </c>
      <c r="G340" s="171"/>
    </row>
    <row r="341" spans="1:7" ht="18.75" thickBot="1" thickTop="1">
      <c r="A341" s="29" t="s">
        <v>161</v>
      </c>
      <c r="B341" s="11" t="s">
        <v>162</v>
      </c>
      <c r="C341" s="11">
        <v>165</v>
      </c>
      <c r="D341" s="11">
        <v>4</v>
      </c>
      <c r="E341" s="15">
        <v>2</v>
      </c>
      <c r="F341" s="53">
        <v>4.01</v>
      </c>
      <c r="G341" s="171"/>
    </row>
    <row r="342" spans="1:7" ht="18.75" thickBot="1" thickTop="1">
      <c r="A342" s="29" t="s">
        <v>161</v>
      </c>
      <c r="B342" s="11" t="s">
        <v>162</v>
      </c>
      <c r="C342" s="11">
        <v>165</v>
      </c>
      <c r="D342" s="11">
        <v>6</v>
      </c>
      <c r="E342" s="15" t="s">
        <v>118</v>
      </c>
      <c r="F342" s="53">
        <v>17.95</v>
      </c>
      <c r="G342" s="171"/>
    </row>
    <row r="343" spans="1:7" ht="18.75" thickBot="1" thickTop="1">
      <c r="A343" s="29" t="s">
        <v>161</v>
      </c>
      <c r="B343" s="11" t="s">
        <v>162</v>
      </c>
      <c r="C343" s="11">
        <v>165</v>
      </c>
      <c r="D343" s="11">
        <v>7</v>
      </c>
      <c r="E343" s="15" t="s">
        <v>119</v>
      </c>
      <c r="F343" s="53">
        <v>4.25</v>
      </c>
      <c r="G343" s="171"/>
    </row>
    <row r="344" spans="1:7" ht="18.75" thickBot="1" thickTop="1">
      <c r="A344" s="29" t="s">
        <v>161</v>
      </c>
      <c r="B344" s="11" t="s">
        <v>162</v>
      </c>
      <c r="C344" s="11">
        <v>165</v>
      </c>
      <c r="D344" s="11">
        <v>8</v>
      </c>
      <c r="E344" s="15" t="s">
        <v>120</v>
      </c>
      <c r="F344" s="53">
        <v>11.55</v>
      </c>
      <c r="G344" s="171"/>
    </row>
    <row r="345" spans="1:7" ht="18.75" thickBot="1" thickTop="1">
      <c r="A345" s="29" t="s">
        <v>161</v>
      </c>
      <c r="B345" s="11" t="s">
        <v>162</v>
      </c>
      <c r="C345" s="11">
        <v>165</v>
      </c>
      <c r="D345" s="11">
        <v>10</v>
      </c>
      <c r="E345" s="15" t="s">
        <v>121</v>
      </c>
      <c r="F345" s="53">
        <v>11.82</v>
      </c>
      <c r="G345" s="171"/>
    </row>
    <row r="346" spans="1:7" ht="18.75" thickBot="1" thickTop="1">
      <c r="A346" s="29" t="s">
        <v>161</v>
      </c>
      <c r="B346" s="11" t="s">
        <v>162</v>
      </c>
      <c r="C346" s="11">
        <v>165</v>
      </c>
      <c r="D346" s="11">
        <v>12</v>
      </c>
      <c r="E346" s="15" t="s">
        <v>122</v>
      </c>
      <c r="F346" s="53">
        <v>6.42</v>
      </c>
      <c r="G346" s="171"/>
    </row>
    <row r="347" spans="1:7" ht="18.75" thickBot="1" thickTop="1">
      <c r="A347" s="26" t="s">
        <v>161</v>
      </c>
      <c r="B347" s="5" t="s">
        <v>162</v>
      </c>
      <c r="C347" s="5">
        <v>165</v>
      </c>
      <c r="D347" s="5">
        <v>14</v>
      </c>
      <c r="E347" s="17" t="s">
        <v>123</v>
      </c>
      <c r="F347" s="43">
        <v>21.53</v>
      </c>
      <c r="G347" s="171"/>
    </row>
    <row r="348" spans="1:7" ht="18.75" thickBot="1" thickTop="1">
      <c r="A348" s="30" t="s">
        <v>161</v>
      </c>
      <c r="B348" s="18" t="s">
        <v>162</v>
      </c>
      <c r="C348" s="18">
        <v>165</v>
      </c>
      <c r="D348" s="18">
        <v>16</v>
      </c>
      <c r="E348" s="19" t="s">
        <v>124</v>
      </c>
      <c r="F348" s="54">
        <v>0.28</v>
      </c>
      <c r="G348" s="171"/>
    </row>
    <row r="349" spans="1:7" ht="18.75" thickBot="1" thickTop="1">
      <c r="A349" s="26" t="s">
        <v>161</v>
      </c>
      <c r="B349" s="5" t="s">
        <v>162</v>
      </c>
      <c r="C349" s="5">
        <v>166</v>
      </c>
      <c r="D349" s="5">
        <v>2</v>
      </c>
      <c r="E349" s="17" t="s">
        <v>125</v>
      </c>
      <c r="F349" s="43">
        <v>4.26</v>
      </c>
      <c r="G349" s="171">
        <v>45.78</v>
      </c>
    </row>
    <row r="350" spans="1:7" ht="18.75" thickBot="1" thickTop="1">
      <c r="A350" s="28" t="s">
        <v>161</v>
      </c>
      <c r="B350" s="9" t="s">
        <v>162</v>
      </c>
      <c r="C350" s="9">
        <v>166</v>
      </c>
      <c r="D350" s="9">
        <v>4</v>
      </c>
      <c r="E350" s="14" t="s">
        <v>126</v>
      </c>
      <c r="F350" s="52">
        <v>8.15</v>
      </c>
      <c r="G350" s="171"/>
    </row>
    <row r="351" spans="1:7" ht="18.75" thickBot="1" thickTop="1">
      <c r="A351" s="29" t="s">
        <v>161</v>
      </c>
      <c r="B351" s="11" t="s">
        <v>162</v>
      </c>
      <c r="C351" s="11">
        <v>166</v>
      </c>
      <c r="D351" s="11">
        <v>5</v>
      </c>
      <c r="E351" s="15" t="s">
        <v>127</v>
      </c>
      <c r="F351" s="53">
        <v>10.58</v>
      </c>
      <c r="G351" s="171"/>
    </row>
    <row r="352" spans="1:7" ht="18.75" thickBot="1" thickTop="1">
      <c r="A352" s="29" t="s">
        <v>161</v>
      </c>
      <c r="B352" s="11" t="s">
        <v>162</v>
      </c>
      <c r="C352" s="11">
        <v>166</v>
      </c>
      <c r="D352" s="11">
        <v>6</v>
      </c>
      <c r="E352" s="15">
        <v>34</v>
      </c>
      <c r="F352" s="53">
        <v>1.62</v>
      </c>
      <c r="G352" s="171"/>
    </row>
    <row r="353" spans="1:7" ht="18.75" thickBot="1" thickTop="1">
      <c r="A353" s="29" t="s">
        <v>161</v>
      </c>
      <c r="B353" s="11" t="s">
        <v>162</v>
      </c>
      <c r="C353" s="11">
        <v>166</v>
      </c>
      <c r="D353" s="11">
        <v>7</v>
      </c>
      <c r="E353" s="15" t="s">
        <v>128</v>
      </c>
      <c r="F353" s="53">
        <v>1.79</v>
      </c>
      <c r="G353" s="171"/>
    </row>
    <row r="354" spans="1:7" ht="18.75" thickBot="1" thickTop="1">
      <c r="A354" s="29" t="s">
        <v>161</v>
      </c>
      <c r="B354" s="11" t="s">
        <v>162</v>
      </c>
      <c r="C354" s="11">
        <v>166</v>
      </c>
      <c r="D354" s="11">
        <v>8</v>
      </c>
      <c r="E354" s="15">
        <v>26</v>
      </c>
      <c r="F354" s="53">
        <v>4.67</v>
      </c>
      <c r="G354" s="171"/>
    </row>
    <row r="355" spans="1:7" ht="18.75" thickBot="1" thickTop="1">
      <c r="A355" s="27" t="s">
        <v>161</v>
      </c>
      <c r="B355" s="7" t="s">
        <v>162</v>
      </c>
      <c r="C355" s="7">
        <v>166</v>
      </c>
      <c r="D355" s="7">
        <v>9</v>
      </c>
      <c r="E355" s="16" t="s">
        <v>129</v>
      </c>
      <c r="F355" s="44">
        <v>14.71</v>
      </c>
      <c r="G355" s="171"/>
    </row>
    <row r="356" spans="1:7" ht="18.75" thickBot="1" thickTop="1">
      <c r="A356" s="27" t="s">
        <v>161</v>
      </c>
      <c r="B356" s="7" t="s">
        <v>162</v>
      </c>
      <c r="C356" s="7">
        <v>167</v>
      </c>
      <c r="D356" s="7">
        <v>5</v>
      </c>
      <c r="E356" s="42">
        <v>14300301</v>
      </c>
      <c r="F356" s="44">
        <v>4.33</v>
      </c>
      <c r="G356" s="57">
        <v>4.33</v>
      </c>
    </row>
    <row r="357" spans="1:7" ht="18.75" thickBot="1" thickTop="1">
      <c r="A357" s="27" t="s">
        <v>161</v>
      </c>
      <c r="B357" s="7" t="s">
        <v>162</v>
      </c>
      <c r="C357" s="7">
        <v>168</v>
      </c>
      <c r="D357" s="7">
        <v>11</v>
      </c>
      <c r="E357" s="49" t="s">
        <v>130</v>
      </c>
      <c r="F357" s="44">
        <v>10</v>
      </c>
      <c r="G357" s="58">
        <v>10</v>
      </c>
    </row>
    <row r="358" spans="1:7" ht="18.75" thickBot="1" thickTop="1">
      <c r="A358" s="27" t="s">
        <v>161</v>
      </c>
      <c r="B358" s="7" t="s">
        <v>162</v>
      </c>
      <c r="C358" s="7">
        <v>207</v>
      </c>
      <c r="D358" s="7">
        <v>9</v>
      </c>
      <c r="E358" s="42">
        <v>120121</v>
      </c>
      <c r="F358" s="44">
        <v>0.89</v>
      </c>
      <c r="G358" s="57">
        <v>0.89</v>
      </c>
    </row>
    <row r="359" spans="1:8" ht="18.75" thickBot="1" thickTop="1">
      <c r="A359" s="31" t="s">
        <v>161</v>
      </c>
      <c r="B359" s="20" t="s">
        <v>162</v>
      </c>
      <c r="C359" s="20">
        <v>220</v>
      </c>
      <c r="D359" s="20">
        <v>11</v>
      </c>
      <c r="E359" s="21">
        <v>303</v>
      </c>
      <c r="F359" s="55">
        <v>0.13</v>
      </c>
      <c r="G359" s="57">
        <v>0.13</v>
      </c>
      <c r="H359" t="s">
        <v>169</v>
      </c>
    </row>
    <row r="360" spans="1:7" ht="18.75" thickBot="1" thickTop="1">
      <c r="A360" s="28" t="s">
        <v>161</v>
      </c>
      <c r="B360" s="9" t="s">
        <v>162</v>
      </c>
      <c r="C360" s="9">
        <v>222</v>
      </c>
      <c r="D360" s="9">
        <v>1</v>
      </c>
      <c r="E360" s="14" t="s">
        <v>131</v>
      </c>
      <c r="F360" s="52">
        <v>4.02</v>
      </c>
      <c r="G360" s="171">
        <v>42.02</v>
      </c>
    </row>
    <row r="361" spans="1:7" ht="18.75" thickBot="1" thickTop="1">
      <c r="A361" s="29" t="s">
        <v>161</v>
      </c>
      <c r="B361" s="11" t="s">
        <v>162</v>
      </c>
      <c r="C361" s="11">
        <v>222</v>
      </c>
      <c r="D361" s="11">
        <v>2</v>
      </c>
      <c r="E361" s="15" t="s">
        <v>132</v>
      </c>
      <c r="F361" s="53">
        <v>0.37</v>
      </c>
      <c r="G361" s="171"/>
    </row>
    <row r="362" spans="1:7" ht="18.75" thickBot="1" thickTop="1">
      <c r="A362" s="29" t="s">
        <v>161</v>
      </c>
      <c r="B362" s="11" t="s">
        <v>162</v>
      </c>
      <c r="C362" s="11">
        <v>222</v>
      </c>
      <c r="D362" s="11">
        <v>3</v>
      </c>
      <c r="E362" s="15" t="s">
        <v>133</v>
      </c>
      <c r="F362" s="53">
        <v>2.06</v>
      </c>
      <c r="G362" s="171"/>
    </row>
    <row r="363" spans="1:7" ht="18.75" thickBot="1" thickTop="1">
      <c r="A363" s="29" t="s">
        <v>161</v>
      </c>
      <c r="B363" s="11" t="s">
        <v>162</v>
      </c>
      <c r="C363" s="11">
        <v>222</v>
      </c>
      <c r="D363" s="11">
        <v>4</v>
      </c>
      <c r="E363" s="15" t="s">
        <v>134</v>
      </c>
      <c r="F363" s="53">
        <v>3.61</v>
      </c>
      <c r="G363" s="171"/>
    </row>
    <row r="364" spans="1:7" ht="18.75" thickBot="1" thickTop="1">
      <c r="A364" s="29" t="s">
        <v>161</v>
      </c>
      <c r="B364" s="11" t="s">
        <v>162</v>
      </c>
      <c r="C364" s="11">
        <v>222</v>
      </c>
      <c r="D364" s="11">
        <v>5</v>
      </c>
      <c r="E364" s="15" t="s">
        <v>135</v>
      </c>
      <c r="F364" s="53">
        <v>4.51</v>
      </c>
      <c r="G364" s="171"/>
    </row>
    <row r="365" spans="1:7" ht="18.75" thickBot="1" thickTop="1">
      <c r="A365" s="29" t="s">
        <v>161</v>
      </c>
      <c r="B365" s="11" t="s">
        <v>162</v>
      </c>
      <c r="C365" s="11">
        <v>222</v>
      </c>
      <c r="D365" s="11">
        <v>6</v>
      </c>
      <c r="E365" s="15" t="s">
        <v>136</v>
      </c>
      <c r="F365" s="53">
        <v>4.78</v>
      </c>
      <c r="G365" s="171"/>
    </row>
    <row r="366" spans="1:7" ht="18.75" thickBot="1" thickTop="1">
      <c r="A366" s="29" t="s">
        <v>161</v>
      </c>
      <c r="B366" s="11" t="s">
        <v>162</v>
      </c>
      <c r="C366" s="11">
        <v>222</v>
      </c>
      <c r="D366" s="11">
        <v>7</v>
      </c>
      <c r="E366" s="47" t="s">
        <v>137</v>
      </c>
      <c r="F366" s="53">
        <v>5.01</v>
      </c>
      <c r="G366" s="171"/>
    </row>
    <row r="367" spans="1:7" ht="18.75" thickBot="1" thickTop="1">
      <c r="A367" s="29" t="s">
        <v>161</v>
      </c>
      <c r="B367" s="11" t="s">
        <v>162</v>
      </c>
      <c r="C367" s="11">
        <v>222</v>
      </c>
      <c r="D367" s="11">
        <v>8</v>
      </c>
      <c r="E367" s="15" t="s">
        <v>138</v>
      </c>
      <c r="F367" s="53">
        <v>7.24</v>
      </c>
      <c r="G367" s="171"/>
    </row>
    <row r="368" spans="1:7" ht="18.75" thickBot="1" thickTop="1">
      <c r="A368" s="29" t="s">
        <v>161</v>
      </c>
      <c r="B368" s="11" t="s">
        <v>162</v>
      </c>
      <c r="C368" s="11">
        <v>222</v>
      </c>
      <c r="D368" s="11">
        <v>9</v>
      </c>
      <c r="E368" s="15" t="s">
        <v>139</v>
      </c>
      <c r="F368" s="53">
        <v>4.14</v>
      </c>
      <c r="G368" s="171"/>
    </row>
    <row r="369" spans="1:7" ht="18.75" thickBot="1" thickTop="1">
      <c r="A369" s="27" t="s">
        <v>161</v>
      </c>
      <c r="B369" s="7" t="s">
        <v>162</v>
      </c>
      <c r="C369" s="7">
        <v>222</v>
      </c>
      <c r="D369" s="7">
        <v>10</v>
      </c>
      <c r="E369" s="16" t="s">
        <v>140</v>
      </c>
      <c r="F369" s="44">
        <v>6.28</v>
      </c>
      <c r="G369" s="171"/>
    </row>
    <row r="370" spans="1:7" ht="18.75" thickBot="1" thickTop="1">
      <c r="A370" s="28" t="s">
        <v>161</v>
      </c>
      <c r="B370" s="9" t="s">
        <v>162</v>
      </c>
      <c r="C370" s="9">
        <v>223</v>
      </c>
      <c r="D370" s="9">
        <v>1</v>
      </c>
      <c r="E370" s="14" t="s">
        <v>141</v>
      </c>
      <c r="F370" s="52">
        <v>0.21</v>
      </c>
      <c r="G370" s="171">
        <v>32.82</v>
      </c>
    </row>
    <row r="371" spans="1:7" ht="18.75" thickBot="1" thickTop="1">
      <c r="A371" s="29" t="s">
        <v>161</v>
      </c>
      <c r="B371" s="11" t="s">
        <v>162</v>
      </c>
      <c r="C371" s="11">
        <v>223</v>
      </c>
      <c r="D371" s="11">
        <v>2</v>
      </c>
      <c r="E371" s="15" t="s">
        <v>142</v>
      </c>
      <c r="F371" s="53">
        <v>4.33</v>
      </c>
      <c r="G371" s="171"/>
    </row>
    <row r="372" spans="1:7" ht="18.75" thickBot="1" thickTop="1">
      <c r="A372" s="29" t="s">
        <v>161</v>
      </c>
      <c r="B372" s="11" t="s">
        <v>162</v>
      </c>
      <c r="C372" s="11">
        <v>223</v>
      </c>
      <c r="D372" s="11">
        <v>3</v>
      </c>
      <c r="E372" s="15" t="s">
        <v>143</v>
      </c>
      <c r="F372" s="53">
        <v>1.17</v>
      </c>
      <c r="G372" s="171"/>
    </row>
    <row r="373" spans="1:7" ht="18.75" thickBot="1" thickTop="1">
      <c r="A373" s="29" t="s">
        <v>161</v>
      </c>
      <c r="B373" s="11" t="s">
        <v>162</v>
      </c>
      <c r="C373" s="11">
        <v>223</v>
      </c>
      <c r="D373" s="11">
        <v>4</v>
      </c>
      <c r="E373" s="15" t="s">
        <v>144</v>
      </c>
      <c r="F373" s="53">
        <v>1.77</v>
      </c>
      <c r="G373" s="171"/>
    </row>
    <row r="374" spans="1:7" ht="18.75" thickBot="1" thickTop="1">
      <c r="A374" s="29" t="s">
        <v>161</v>
      </c>
      <c r="B374" s="11" t="s">
        <v>162</v>
      </c>
      <c r="C374" s="11">
        <v>223</v>
      </c>
      <c r="D374" s="11">
        <v>5</v>
      </c>
      <c r="E374" s="15" t="s">
        <v>145</v>
      </c>
      <c r="F374" s="53">
        <v>2.76</v>
      </c>
      <c r="G374" s="171"/>
    </row>
    <row r="375" spans="1:7" ht="18.75" thickBot="1" thickTop="1">
      <c r="A375" s="29" t="s">
        <v>161</v>
      </c>
      <c r="B375" s="11" t="s">
        <v>162</v>
      </c>
      <c r="C375" s="11">
        <v>223</v>
      </c>
      <c r="D375" s="11">
        <v>6</v>
      </c>
      <c r="E375" s="15" t="s">
        <v>146</v>
      </c>
      <c r="F375" s="53">
        <v>2.71</v>
      </c>
      <c r="G375" s="171"/>
    </row>
    <row r="376" spans="1:7" ht="18.75" thickBot="1" thickTop="1">
      <c r="A376" s="29" t="s">
        <v>161</v>
      </c>
      <c r="B376" s="11" t="s">
        <v>162</v>
      </c>
      <c r="C376" s="11">
        <v>223</v>
      </c>
      <c r="D376" s="11">
        <v>7</v>
      </c>
      <c r="E376" s="15" t="s">
        <v>147</v>
      </c>
      <c r="F376" s="53">
        <v>8.46</v>
      </c>
      <c r="G376" s="171"/>
    </row>
    <row r="377" spans="1:7" ht="18.75" thickBot="1" thickTop="1">
      <c r="A377" s="29" t="s">
        <v>161</v>
      </c>
      <c r="B377" s="11" t="s">
        <v>162</v>
      </c>
      <c r="C377" s="11">
        <v>223</v>
      </c>
      <c r="D377" s="11">
        <v>8</v>
      </c>
      <c r="E377" s="15" t="s">
        <v>148</v>
      </c>
      <c r="F377" s="53">
        <v>2.78</v>
      </c>
      <c r="G377" s="171"/>
    </row>
    <row r="378" spans="1:7" ht="18.75" thickBot="1" thickTop="1">
      <c r="A378" s="29" t="s">
        <v>161</v>
      </c>
      <c r="B378" s="11" t="s">
        <v>162</v>
      </c>
      <c r="C378" s="11">
        <v>223</v>
      </c>
      <c r="D378" s="11">
        <v>9</v>
      </c>
      <c r="E378" s="13">
        <v>104109</v>
      </c>
      <c r="F378" s="53">
        <v>3.1</v>
      </c>
      <c r="G378" s="171"/>
    </row>
    <row r="379" spans="1:7" ht="18.75" thickBot="1" thickTop="1">
      <c r="A379" s="27" t="s">
        <v>161</v>
      </c>
      <c r="B379" s="7" t="s">
        <v>162</v>
      </c>
      <c r="C379" s="7">
        <v>223</v>
      </c>
      <c r="D379" s="7">
        <v>10</v>
      </c>
      <c r="E379" s="16" t="s">
        <v>149</v>
      </c>
      <c r="F379" s="44">
        <v>5.53</v>
      </c>
      <c r="G379" s="171"/>
    </row>
    <row r="380" spans="1:7" ht="18.75" thickBot="1" thickTop="1">
      <c r="A380" s="28" t="s">
        <v>161</v>
      </c>
      <c r="B380" s="9" t="s">
        <v>162</v>
      </c>
      <c r="C380" s="9">
        <v>224</v>
      </c>
      <c r="D380" s="9">
        <v>1</v>
      </c>
      <c r="E380" s="14" t="s">
        <v>150</v>
      </c>
      <c r="F380" s="52">
        <v>4.77</v>
      </c>
      <c r="G380" s="172">
        <f>SUM(F380:F392)</f>
        <v>62.19</v>
      </c>
    </row>
    <row r="381" spans="1:7" ht="18.75" thickBot="1" thickTop="1">
      <c r="A381" s="29" t="s">
        <v>161</v>
      </c>
      <c r="B381" s="11" t="s">
        <v>162</v>
      </c>
      <c r="C381" s="11">
        <v>224</v>
      </c>
      <c r="D381" s="11">
        <v>2</v>
      </c>
      <c r="E381" s="15" t="s">
        <v>151</v>
      </c>
      <c r="F381" s="53">
        <v>5.92</v>
      </c>
      <c r="G381" s="171"/>
    </row>
    <row r="382" spans="1:7" ht="18.75" thickBot="1" thickTop="1">
      <c r="A382" s="29" t="s">
        <v>161</v>
      </c>
      <c r="B382" s="11" t="s">
        <v>162</v>
      </c>
      <c r="C382" s="11">
        <v>224</v>
      </c>
      <c r="D382" s="11">
        <v>3</v>
      </c>
      <c r="E382" s="15" t="s">
        <v>152</v>
      </c>
      <c r="F382" s="53">
        <v>2.62</v>
      </c>
      <c r="G382" s="171"/>
    </row>
    <row r="383" spans="1:7" ht="18.75" thickBot="1" thickTop="1">
      <c r="A383" s="29" t="s">
        <v>161</v>
      </c>
      <c r="B383" s="11" t="s">
        <v>162</v>
      </c>
      <c r="C383" s="11">
        <v>224</v>
      </c>
      <c r="D383" s="11">
        <v>4</v>
      </c>
      <c r="E383" s="15" t="s">
        <v>153</v>
      </c>
      <c r="F383" s="53">
        <v>3.12</v>
      </c>
      <c r="G383" s="171"/>
    </row>
    <row r="384" spans="1:7" ht="18.75" thickBot="1" thickTop="1">
      <c r="A384" s="29" t="s">
        <v>161</v>
      </c>
      <c r="B384" s="11" t="s">
        <v>162</v>
      </c>
      <c r="C384" s="11">
        <v>224</v>
      </c>
      <c r="D384" s="11">
        <v>5</v>
      </c>
      <c r="E384" s="13">
        <v>101102</v>
      </c>
      <c r="F384" s="53">
        <v>1.34</v>
      </c>
      <c r="G384" s="171"/>
    </row>
    <row r="385" spans="1:7" ht="18.75" thickBot="1" thickTop="1">
      <c r="A385" s="29" t="s">
        <v>161</v>
      </c>
      <c r="B385" s="11" t="s">
        <v>162</v>
      </c>
      <c r="C385" s="11">
        <v>224</v>
      </c>
      <c r="D385" s="11">
        <v>6</v>
      </c>
      <c r="E385" s="15" t="s">
        <v>154</v>
      </c>
      <c r="F385" s="53">
        <v>5.55</v>
      </c>
      <c r="G385" s="171"/>
    </row>
    <row r="386" spans="1:7" ht="18.75" thickBot="1" thickTop="1">
      <c r="A386" s="29" t="s">
        <v>161</v>
      </c>
      <c r="B386" s="11" t="s">
        <v>162</v>
      </c>
      <c r="C386" s="11">
        <v>224</v>
      </c>
      <c r="D386" s="11">
        <v>7</v>
      </c>
      <c r="E386" s="15" t="s">
        <v>155</v>
      </c>
      <c r="F386" s="53">
        <v>3.84</v>
      </c>
      <c r="G386" s="171"/>
    </row>
    <row r="387" spans="1:7" ht="18.75" thickBot="1" thickTop="1">
      <c r="A387" s="29" t="s">
        <v>161</v>
      </c>
      <c r="B387" s="11" t="s">
        <v>162</v>
      </c>
      <c r="C387" s="11">
        <v>224</v>
      </c>
      <c r="D387" s="11">
        <v>8</v>
      </c>
      <c r="E387" s="15" t="s">
        <v>156</v>
      </c>
      <c r="F387" s="53">
        <v>2.39</v>
      </c>
      <c r="G387" s="171"/>
    </row>
    <row r="388" spans="1:7" ht="18.75" thickBot="1" thickTop="1">
      <c r="A388" s="28" t="s">
        <v>161</v>
      </c>
      <c r="B388" s="9" t="s">
        <v>162</v>
      </c>
      <c r="C388" s="9">
        <v>224</v>
      </c>
      <c r="D388" s="9">
        <v>9</v>
      </c>
      <c r="E388" s="14" t="s">
        <v>157</v>
      </c>
      <c r="F388" s="52">
        <v>8.13</v>
      </c>
      <c r="G388" s="171"/>
    </row>
    <row r="389" spans="1:7" ht="18.75" thickBot="1" thickTop="1">
      <c r="A389" s="29" t="s">
        <v>161</v>
      </c>
      <c r="B389" s="11" t="s">
        <v>162</v>
      </c>
      <c r="C389" s="11">
        <v>224</v>
      </c>
      <c r="D389" s="11">
        <v>10</v>
      </c>
      <c r="E389" s="15">
        <v>52</v>
      </c>
      <c r="F389" s="53">
        <v>0.36</v>
      </c>
      <c r="G389" s="171"/>
    </row>
    <row r="390" spans="1:7" ht="18.75" thickBot="1" thickTop="1">
      <c r="A390" s="28" t="s">
        <v>161</v>
      </c>
      <c r="B390" s="9" t="s">
        <v>162</v>
      </c>
      <c r="C390" s="9">
        <v>224</v>
      </c>
      <c r="D390" s="9">
        <v>11</v>
      </c>
      <c r="E390" s="14" t="s">
        <v>158</v>
      </c>
      <c r="F390" s="52">
        <v>15.75</v>
      </c>
      <c r="G390" s="171"/>
    </row>
    <row r="391" spans="1:7" ht="18.75" thickBot="1" thickTop="1">
      <c r="A391" s="29" t="s">
        <v>161</v>
      </c>
      <c r="B391" s="11" t="s">
        <v>162</v>
      </c>
      <c r="C391" s="11">
        <v>224</v>
      </c>
      <c r="D391" s="11">
        <v>12</v>
      </c>
      <c r="E391" s="15">
        <v>11</v>
      </c>
      <c r="F391" s="53">
        <v>1.33</v>
      </c>
      <c r="G391" s="171"/>
    </row>
    <row r="392" spans="1:7" ht="18.75" thickBot="1" thickTop="1">
      <c r="A392" s="30" t="s">
        <v>161</v>
      </c>
      <c r="B392" s="18" t="s">
        <v>162</v>
      </c>
      <c r="C392" s="18">
        <v>224</v>
      </c>
      <c r="D392" s="18">
        <v>13</v>
      </c>
      <c r="E392" s="19">
        <v>83</v>
      </c>
      <c r="F392" s="54">
        <v>7.07</v>
      </c>
      <c r="G392" s="171"/>
    </row>
    <row r="393" spans="1:7" ht="18.75" thickBot="1" thickTop="1">
      <c r="A393" s="28" t="s">
        <v>161</v>
      </c>
      <c r="B393" s="9" t="s">
        <v>162</v>
      </c>
      <c r="C393" s="9">
        <v>225</v>
      </c>
      <c r="D393" s="9">
        <v>1</v>
      </c>
      <c r="E393" s="14" t="s">
        <v>159</v>
      </c>
      <c r="F393" s="52">
        <v>6.36</v>
      </c>
      <c r="G393" s="172">
        <f>SUM(F393:F395)</f>
        <v>23.700000000000003</v>
      </c>
    </row>
    <row r="394" spans="1:7" ht="18.75" thickBot="1" thickTop="1">
      <c r="A394" s="29" t="s">
        <v>161</v>
      </c>
      <c r="B394" s="11" t="s">
        <v>162</v>
      </c>
      <c r="C394" s="11">
        <v>225</v>
      </c>
      <c r="D394" s="11">
        <v>2</v>
      </c>
      <c r="E394" s="15" t="s">
        <v>160</v>
      </c>
      <c r="F394" s="53">
        <v>6.01</v>
      </c>
      <c r="G394" s="171"/>
    </row>
    <row r="395" spans="1:7" ht="18.75" thickBot="1" thickTop="1">
      <c r="A395" s="32" t="s">
        <v>161</v>
      </c>
      <c r="B395" s="22" t="s">
        <v>162</v>
      </c>
      <c r="C395" s="22">
        <v>225</v>
      </c>
      <c r="D395" s="22">
        <v>3</v>
      </c>
      <c r="E395" s="23">
        <v>2</v>
      </c>
      <c r="F395" s="56">
        <v>11.33</v>
      </c>
      <c r="G395" s="171"/>
    </row>
    <row r="396" ht="14.25" thickTop="1">
      <c r="G396" s="168">
        <f>SUM(G4:G395)</f>
        <v>2594.0200000000004</v>
      </c>
    </row>
    <row r="397" spans="1:7" ht="13.5">
      <c r="A397" s="183" t="s">
        <v>564</v>
      </c>
      <c r="B397" s="183"/>
      <c r="C397" s="183"/>
      <c r="D397" s="183"/>
      <c r="E397" s="183"/>
      <c r="F397" s="184"/>
      <c r="G397" s="169"/>
    </row>
    <row r="398" spans="1:7" ht="13.5">
      <c r="A398" s="183"/>
      <c r="B398" s="183"/>
      <c r="C398" s="183"/>
      <c r="D398" s="183"/>
      <c r="E398" s="183"/>
      <c r="F398" s="184"/>
      <c r="G398" s="169"/>
    </row>
    <row r="399" spans="1:7" ht="13.5">
      <c r="A399" s="183"/>
      <c r="B399" s="183"/>
      <c r="C399" s="183"/>
      <c r="D399" s="183"/>
      <c r="E399" s="183"/>
      <c r="F399" s="184"/>
      <c r="G399" s="169"/>
    </row>
    <row r="400" ht="14.25" thickBot="1">
      <c r="G400" s="170"/>
    </row>
    <row r="401" ht="14.25" thickTop="1"/>
  </sheetData>
  <mergeCells count="55">
    <mergeCell ref="A1:G2"/>
    <mergeCell ref="A397:F399"/>
    <mergeCell ref="G4:G10"/>
    <mergeCell ref="G11:G19"/>
    <mergeCell ref="G20:G28"/>
    <mergeCell ref="G29:G40"/>
    <mergeCell ref="G41:G48"/>
    <mergeCell ref="G49:G56"/>
    <mergeCell ref="G57:G61"/>
    <mergeCell ref="G62:G70"/>
    <mergeCell ref="G71:G75"/>
    <mergeCell ref="G76:G80"/>
    <mergeCell ref="G81:G86"/>
    <mergeCell ref="G87:G93"/>
    <mergeCell ref="G94:G97"/>
    <mergeCell ref="G98:G102"/>
    <mergeCell ref="G103:G109"/>
    <mergeCell ref="G110:G118"/>
    <mergeCell ref="G119:G123"/>
    <mergeCell ref="G124:G129"/>
    <mergeCell ref="G130:G138"/>
    <mergeCell ref="G139:G144"/>
    <mergeCell ref="G145:G152"/>
    <mergeCell ref="G153:G158"/>
    <mergeCell ref="G159:G167"/>
    <mergeCell ref="G168:G178"/>
    <mergeCell ref="G233:G236"/>
    <mergeCell ref="G237:G251"/>
    <mergeCell ref="G179:G185"/>
    <mergeCell ref="G187:G189"/>
    <mergeCell ref="G190:G195"/>
    <mergeCell ref="G196:G210"/>
    <mergeCell ref="G360:G369"/>
    <mergeCell ref="G299:G312"/>
    <mergeCell ref="G313:G320"/>
    <mergeCell ref="G321:G324"/>
    <mergeCell ref="G325:G329"/>
    <mergeCell ref="F181:F183"/>
    <mergeCell ref="G330:G337"/>
    <mergeCell ref="G338:G348"/>
    <mergeCell ref="G349:G355"/>
    <mergeCell ref="G252:G263"/>
    <mergeCell ref="G264:G278"/>
    <mergeCell ref="G279:G290"/>
    <mergeCell ref="G291:G298"/>
    <mergeCell ref="G211:G225"/>
    <mergeCell ref="G226:G232"/>
    <mergeCell ref="A181:A183"/>
    <mergeCell ref="B181:B183"/>
    <mergeCell ref="C181:C183"/>
    <mergeCell ref="D181:D183"/>
    <mergeCell ref="G396:G400"/>
    <mergeCell ref="G370:G379"/>
    <mergeCell ref="G380:G392"/>
    <mergeCell ref="G393:G395"/>
  </mergeCells>
  <printOptions/>
  <pageMargins left="0.75" right="0.75" top="1" bottom="1" header="0.512" footer="0.512"/>
  <pageSetup horizontalDpi="600" verticalDpi="600" orientation="portrait" paperSize="9" scale="6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workbookViewId="0" topLeftCell="A1">
      <selection activeCell="A1" sqref="A1:G2"/>
    </sheetView>
  </sheetViews>
  <sheetFormatPr defaultColWidth="9.00390625" defaultRowHeight="13.5"/>
  <cols>
    <col min="1" max="1" width="7.125" style="3" customWidth="1"/>
    <col min="2" max="2" width="13.25390625" style="3" customWidth="1"/>
    <col min="3" max="3" width="5.50390625" style="3" customWidth="1"/>
    <col min="4" max="4" width="7.25390625" style="3" customWidth="1"/>
    <col min="5" max="5" width="70.625" style="51" customWidth="1"/>
    <col min="6" max="6" width="12.125" style="2" customWidth="1"/>
    <col min="7" max="7" width="11.25390625" style="0" customWidth="1"/>
  </cols>
  <sheetData>
    <row r="1" spans="1:7" ht="14.25" customHeight="1">
      <c r="A1" s="183" t="s">
        <v>553</v>
      </c>
      <c r="B1" s="183"/>
      <c r="C1" s="183"/>
      <c r="D1" s="183"/>
      <c r="E1" s="183"/>
      <c r="F1" s="183"/>
      <c r="G1" s="183"/>
    </row>
    <row r="2" spans="1:7" ht="14.25" customHeight="1" thickBot="1">
      <c r="A2" s="183"/>
      <c r="B2" s="183"/>
      <c r="C2" s="183"/>
      <c r="D2" s="183"/>
      <c r="E2" s="183"/>
      <c r="F2" s="183"/>
      <c r="G2" s="183"/>
    </row>
    <row r="3" spans="1:7" ht="15" thickBot="1" thickTop="1">
      <c r="A3" s="24" t="s">
        <v>196</v>
      </c>
      <c r="B3" s="25" t="s">
        <v>296</v>
      </c>
      <c r="C3" s="25" t="s">
        <v>164</v>
      </c>
      <c r="D3" s="25" t="s">
        <v>165</v>
      </c>
      <c r="E3" s="25" t="s">
        <v>297</v>
      </c>
      <c r="F3" s="33" t="s">
        <v>166</v>
      </c>
      <c r="G3" s="34" t="s">
        <v>167</v>
      </c>
    </row>
    <row r="4" spans="1:7" ht="17.25" customHeight="1" thickBot="1" thickTop="1">
      <c r="A4" s="74" t="s">
        <v>161</v>
      </c>
      <c r="B4" s="61" t="s">
        <v>163</v>
      </c>
      <c r="C4" s="62">
        <v>116</v>
      </c>
      <c r="D4" s="62">
        <v>5</v>
      </c>
      <c r="E4" s="63">
        <v>32</v>
      </c>
      <c r="F4" s="99">
        <v>0.06</v>
      </c>
      <c r="G4" s="172">
        <v>4.38</v>
      </c>
    </row>
    <row r="5" spans="1:7" ht="17.25" customHeight="1" thickBot="1" thickTop="1">
      <c r="A5" s="75" t="s">
        <v>161</v>
      </c>
      <c r="B5" s="64" t="s">
        <v>163</v>
      </c>
      <c r="C5" s="11">
        <v>116</v>
      </c>
      <c r="D5" s="11">
        <v>6</v>
      </c>
      <c r="E5" s="15">
        <v>1</v>
      </c>
      <c r="F5" s="100">
        <v>0.2</v>
      </c>
      <c r="G5" s="172"/>
    </row>
    <row r="6" spans="1:7" ht="17.25" customHeight="1" thickBot="1" thickTop="1">
      <c r="A6" s="74" t="s">
        <v>161</v>
      </c>
      <c r="B6" s="65" t="s">
        <v>163</v>
      </c>
      <c r="C6" s="9">
        <v>116</v>
      </c>
      <c r="D6" s="9">
        <v>7</v>
      </c>
      <c r="E6" s="14">
        <v>1</v>
      </c>
      <c r="F6" s="101">
        <v>4.12</v>
      </c>
      <c r="G6" s="172"/>
    </row>
    <row r="7" spans="1:7" ht="17.25" customHeight="1" thickBot="1" thickTop="1">
      <c r="A7" s="76" t="s">
        <v>161</v>
      </c>
      <c r="B7" s="59" t="s">
        <v>163</v>
      </c>
      <c r="C7" s="60">
        <v>201</v>
      </c>
      <c r="D7" s="60">
        <v>2</v>
      </c>
      <c r="E7" s="66" t="s">
        <v>399</v>
      </c>
      <c r="F7" s="102">
        <v>3.85</v>
      </c>
      <c r="G7" s="172">
        <v>10.48</v>
      </c>
    </row>
    <row r="8" spans="1:7" ht="17.25" customHeight="1" thickBot="1" thickTop="1">
      <c r="A8" s="75" t="s">
        <v>161</v>
      </c>
      <c r="B8" s="64" t="s">
        <v>163</v>
      </c>
      <c r="C8" s="11">
        <v>201</v>
      </c>
      <c r="D8" s="11">
        <v>3</v>
      </c>
      <c r="E8" s="15" t="s">
        <v>400</v>
      </c>
      <c r="F8" s="53">
        <v>0.71</v>
      </c>
      <c r="G8" s="172"/>
    </row>
    <row r="9" spans="1:7" ht="17.25" customHeight="1" thickBot="1" thickTop="1">
      <c r="A9" s="75" t="s">
        <v>161</v>
      </c>
      <c r="B9" s="64" t="s">
        <v>163</v>
      </c>
      <c r="C9" s="11">
        <v>201</v>
      </c>
      <c r="D9" s="11">
        <v>4</v>
      </c>
      <c r="E9" s="15" t="s">
        <v>401</v>
      </c>
      <c r="F9" s="53">
        <v>0.47</v>
      </c>
      <c r="G9" s="172"/>
    </row>
    <row r="10" spans="1:7" ht="17.25" customHeight="1" thickBot="1" thickTop="1">
      <c r="A10" s="75" t="s">
        <v>161</v>
      </c>
      <c r="B10" s="64" t="s">
        <v>163</v>
      </c>
      <c r="C10" s="11">
        <v>201</v>
      </c>
      <c r="D10" s="11">
        <v>6</v>
      </c>
      <c r="E10" s="15">
        <v>29</v>
      </c>
      <c r="F10" s="53">
        <v>0.02</v>
      </c>
      <c r="G10" s="172"/>
    </row>
    <row r="11" spans="1:7" ht="17.25" customHeight="1" thickBot="1" thickTop="1">
      <c r="A11" s="75" t="s">
        <v>161</v>
      </c>
      <c r="B11" s="64" t="s">
        <v>163</v>
      </c>
      <c r="C11" s="11">
        <v>201</v>
      </c>
      <c r="D11" s="11">
        <v>7</v>
      </c>
      <c r="E11" s="13">
        <v>154166</v>
      </c>
      <c r="F11" s="53">
        <v>0.38</v>
      </c>
      <c r="G11" s="172"/>
    </row>
    <row r="12" spans="1:7" ht="17.25" customHeight="1" thickBot="1" thickTop="1">
      <c r="A12" s="77" t="s">
        <v>161</v>
      </c>
      <c r="B12" s="67" t="s">
        <v>163</v>
      </c>
      <c r="C12" s="5">
        <v>201</v>
      </c>
      <c r="D12" s="5">
        <v>8</v>
      </c>
      <c r="E12" s="35">
        <v>137138140143</v>
      </c>
      <c r="F12" s="43">
        <v>0.79</v>
      </c>
      <c r="G12" s="172"/>
    </row>
    <row r="13" spans="1:7" ht="17.25" customHeight="1" thickBot="1" thickTop="1">
      <c r="A13" s="173" t="s">
        <v>161</v>
      </c>
      <c r="B13" s="189" t="s">
        <v>163</v>
      </c>
      <c r="C13" s="176">
        <v>201</v>
      </c>
      <c r="D13" s="176">
        <v>9</v>
      </c>
      <c r="E13" s="88" t="s">
        <v>402</v>
      </c>
      <c r="F13" s="179">
        <v>2.17</v>
      </c>
      <c r="G13" s="172"/>
    </row>
    <row r="14" spans="1:7" ht="17.25" customHeight="1" thickBot="1" thickTop="1">
      <c r="A14" s="175"/>
      <c r="B14" s="193"/>
      <c r="C14" s="178"/>
      <c r="D14" s="178"/>
      <c r="E14" s="87" t="s">
        <v>490</v>
      </c>
      <c r="F14" s="181"/>
      <c r="G14" s="172"/>
    </row>
    <row r="15" spans="1:7" ht="17.25" customHeight="1" thickBot="1" thickTop="1">
      <c r="A15" s="75" t="s">
        <v>161</v>
      </c>
      <c r="B15" s="64" t="s">
        <v>163</v>
      </c>
      <c r="C15" s="11">
        <v>201</v>
      </c>
      <c r="D15" s="11">
        <v>12</v>
      </c>
      <c r="E15" s="41" t="s">
        <v>403</v>
      </c>
      <c r="F15" s="53">
        <v>0.62</v>
      </c>
      <c r="G15" s="172"/>
    </row>
    <row r="16" spans="1:7" ht="17.25" customHeight="1" thickBot="1" thickTop="1">
      <c r="A16" s="75" t="s">
        <v>161</v>
      </c>
      <c r="B16" s="64" t="s">
        <v>163</v>
      </c>
      <c r="C16" s="11">
        <v>201</v>
      </c>
      <c r="D16" s="11">
        <v>13</v>
      </c>
      <c r="E16" s="15" t="s">
        <v>404</v>
      </c>
      <c r="F16" s="53">
        <v>0.28</v>
      </c>
      <c r="G16" s="172"/>
    </row>
    <row r="17" spans="1:7" ht="17.25" customHeight="1" thickBot="1" thickTop="1">
      <c r="A17" s="77" t="s">
        <v>161</v>
      </c>
      <c r="B17" s="67" t="s">
        <v>163</v>
      </c>
      <c r="C17" s="5">
        <v>201</v>
      </c>
      <c r="D17" s="5">
        <v>14</v>
      </c>
      <c r="E17" s="17" t="s">
        <v>405</v>
      </c>
      <c r="F17" s="43">
        <v>0.05</v>
      </c>
      <c r="G17" s="172"/>
    </row>
    <row r="18" spans="1:7" ht="17.25" customHeight="1" thickBot="1" thickTop="1">
      <c r="A18" s="78" t="s">
        <v>161</v>
      </c>
      <c r="B18" s="68" t="s">
        <v>163</v>
      </c>
      <c r="C18" s="7">
        <v>201</v>
      </c>
      <c r="D18" s="7">
        <v>15</v>
      </c>
      <c r="E18" s="16" t="s">
        <v>406</v>
      </c>
      <c r="F18" s="44">
        <v>1.14</v>
      </c>
      <c r="G18" s="172"/>
    </row>
    <row r="19" spans="1:7" ht="17.25" customHeight="1" thickBot="1" thickTop="1">
      <c r="A19" s="77" t="s">
        <v>161</v>
      </c>
      <c r="B19" s="67" t="s">
        <v>163</v>
      </c>
      <c r="C19" s="5">
        <v>202</v>
      </c>
      <c r="D19" s="5">
        <v>1</v>
      </c>
      <c r="E19" s="17" t="s">
        <v>407</v>
      </c>
      <c r="F19" s="43">
        <v>0.13</v>
      </c>
      <c r="G19" s="172">
        <v>33.65</v>
      </c>
    </row>
    <row r="20" spans="1:7" ht="17.25" customHeight="1" thickBot="1" thickTop="1">
      <c r="A20" s="75" t="s">
        <v>161</v>
      </c>
      <c r="B20" s="64" t="s">
        <v>163</v>
      </c>
      <c r="C20" s="11">
        <v>202</v>
      </c>
      <c r="D20" s="11">
        <v>2</v>
      </c>
      <c r="E20" s="15">
        <v>4</v>
      </c>
      <c r="F20" s="53">
        <v>2.14</v>
      </c>
      <c r="G20" s="172"/>
    </row>
    <row r="21" spans="1:7" ht="17.25" customHeight="1" thickBot="1" thickTop="1">
      <c r="A21" s="75" t="s">
        <v>161</v>
      </c>
      <c r="B21" s="64" t="s">
        <v>163</v>
      </c>
      <c r="C21" s="11">
        <v>202</v>
      </c>
      <c r="D21" s="11">
        <v>3</v>
      </c>
      <c r="E21" s="15" t="s">
        <v>408</v>
      </c>
      <c r="F21" s="53">
        <v>2.93</v>
      </c>
      <c r="G21" s="172"/>
    </row>
    <row r="22" spans="1:7" ht="17.25" customHeight="1" thickBot="1" thickTop="1">
      <c r="A22" s="75" t="s">
        <v>161</v>
      </c>
      <c r="B22" s="64" t="s">
        <v>163</v>
      </c>
      <c r="C22" s="11">
        <v>202</v>
      </c>
      <c r="D22" s="11">
        <v>4</v>
      </c>
      <c r="E22" s="15" t="s">
        <v>409</v>
      </c>
      <c r="F22" s="53">
        <v>2.24</v>
      </c>
      <c r="G22" s="172"/>
    </row>
    <row r="23" spans="1:7" ht="17.25" customHeight="1" thickBot="1" thickTop="1">
      <c r="A23" s="77" t="s">
        <v>161</v>
      </c>
      <c r="B23" s="67" t="s">
        <v>163</v>
      </c>
      <c r="C23" s="5">
        <v>202</v>
      </c>
      <c r="D23" s="5">
        <v>5</v>
      </c>
      <c r="E23" s="35">
        <v>104111</v>
      </c>
      <c r="F23" s="43">
        <v>0.6</v>
      </c>
      <c r="G23" s="172"/>
    </row>
    <row r="24" spans="1:7" ht="17.25" customHeight="1" thickBot="1" thickTop="1">
      <c r="A24" s="74" t="s">
        <v>161</v>
      </c>
      <c r="B24" s="65" t="s">
        <v>163</v>
      </c>
      <c r="C24" s="9">
        <v>202</v>
      </c>
      <c r="D24" s="9">
        <v>6</v>
      </c>
      <c r="E24" s="14" t="s">
        <v>410</v>
      </c>
      <c r="F24" s="52">
        <v>3.06</v>
      </c>
      <c r="G24" s="172"/>
    </row>
    <row r="25" spans="1:7" ht="17.25" customHeight="1" thickBot="1" thickTop="1">
      <c r="A25" s="75" t="s">
        <v>161</v>
      </c>
      <c r="B25" s="64" t="s">
        <v>163</v>
      </c>
      <c r="C25" s="11">
        <v>202</v>
      </c>
      <c r="D25" s="11">
        <v>7</v>
      </c>
      <c r="E25" s="13">
        <v>25113114</v>
      </c>
      <c r="F25" s="53">
        <v>1.33</v>
      </c>
      <c r="G25" s="172"/>
    </row>
    <row r="26" spans="1:7" ht="17.25" customHeight="1" thickBot="1" thickTop="1">
      <c r="A26" s="75" t="s">
        <v>161</v>
      </c>
      <c r="B26" s="64" t="s">
        <v>163</v>
      </c>
      <c r="C26" s="11">
        <v>202</v>
      </c>
      <c r="D26" s="11">
        <v>8</v>
      </c>
      <c r="E26" s="15" t="s">
        <v>411</v>
      </c>
      <c r="F26" s="53">
        <v>1.3</v>
      </c>
      <c r="G26" s="172"/>
    </row>
    <row r="27" spans="1:7" ht="17.25" customHeight="1" thickBot="1" thickTop="1">
      <c r="A27" s="75" t="s">
        <v>161</v>
      </c>
      <c r="B27" s="64" t="s">
        <v>163</v>
      </c>
      <c r="C27" s="11">
        <v>202</v>
      </c>
      <c r="D27" s="11">
        <v>9</v>
      </c>
      <c r="E27" s="15" t="s">
        <v>412</v>
      </c>
      <c r="F27" s="53">
        <v>2.11</v>
      </c>
      <c r="G27" s="172"/>
    </row>
    <row r="28" spans="1:7" ht="17.25" customHeight="1" thickBot="1" thickTop="1">
      <c r="A28" s="75" t="s">
        <v>161</v>
      </c>
      <c r="B28" s="64" t="s">
        <v>163</v>
      </c>
      <c r="C28" s="11">
        <v>202</v>
      </c>
      <c r="D28" s="11">
        <v>10</v>
      </c>
      <c r="E28" s="15" t="s">
        <v>413</v>
      </c>
      <c r="F28" s="53">
        <v>4.36</v>
      </c>
      <c r="G28" s="172"/>
    </row>
    <row r="29" spans="1:7" ht="17.25" customHeight="1" thickBot="1" thickTop="1">
      <c r="A29" s="75" t="s">
        <v>161</v>
      </c>
      <c r="B29" s="64" t="s">
        <v>163</v>
      </c>
      <c r="C29" s="11">
        <v>202</v>
      </c>
      <c r="D29" s="11">
        <v>11</v>
      </c>
      <c r="E29" s="15" t="s">
        <v>414</v>
      </c>
      <c r="F29" s="53">
        <v>1.28</v>
      </c>
      <c r="G29" s="172"/>
    </row>
    <row r="30" spans="1:7" ht="17.25" customHeight="1" thickBot="1" thickTop="1">
      <c r="A30" s="75" t="s">
        <v>161</v>
      </c>
      <c r="B30" s="64" t="s">
        <v>163</v>
      </c>
      <c r="C30" s="11">
        <v>202</v>
      </c>
      <c r="D30" s="11">
        <v>12</v>
      </c>
      <c r="E30" s="15">
        <v>46</v>
      </c>
      <c r="F30" s="53">
        <v>2.36</v>
      </c>
      <c r="G30" s="172"/>
    </row>
    <row r="31" spans="1:7" ht="17.25" customHeight="1" thickBot="1" thickTop="1">
      <c r="A31" s="75" t="s">
        <v>161</v>
      </c>
      <c r="B31" s="64" t="s">
        <v>163</v>
      </c>
      <c r="C31" s="11">
        <v>202</v>
      </c>
      <c r="D31" s="11">
        <v>13</v>
      </c>
      <c r="E31" s="15">
        <v>46</v>
      </c>
      <c r="F31" s="53">
        <v>2.59</v>
      </c>
      <c r="G31" s="172"/>
    </row>
    <row r="32" spans="1:7" ht="17.25" customHeight="1" thickBot="1" thickTop="1">
      <c r="A32" s="75" t="s">
        <v>161</v>
      </c>
      <c r="B32" s="64" t="s">
        <v>163</v>
      </c>
      <c r="C32" s="11">
        <v>202</v>
      </c>
      <c r="D32" s="11">
        <v>15</v>
      </c>
      <c r="E32" s="15" t="s">
        <v>415</v>
      </c>
      <c r="F32" s="53">
        <v>1.51</v>
      </c>
      <c r="G32" s="172"/>
    </row>
    <row r="33" spans="1:7" ht="17.25" customHeight="1" thickBot="1" thickTop="1">
      <c r="A33" s="77" t="s">
        <v>161</v>
      </c>
      <c r="B33" s="67" t="s">
        <v>163</v>
      </c>
      <c r="C33" s="5">
        <v>202</v>
      </c>
      <c r="D33" s="5">
        <v>16</v>
      </c>
      <c r="E33" s="17" t="s">
        <v>416</v>
      </c>
      <c r="F33" s="43">
        <v>2.23</v>
      </c>
      <c r="G33" s="172"/>
    </row>
    <row r="34" spans="1:7" ht="17.25" customHeight="1" thickBot="1" thickTop="1">
      <c r="A34" s="74" t="s">
        <v>161</v>
      </c>
      <c r="B34" s="65" t="s">
        <v>163</v>
      </c>
      <c r="C34" s="9">
        <v>202</v>
      </c>
      <c r="D34" s="9">
        <v>17</v>
      </c>
      <c r="E34" s="14" t="s">
        <v>417</v>
      </c>
      <c r="F34" s="52">
        <v>3.48</v>
      </c>
      <c r="G34" s="172"/>
    </row>
    <row r="35" spans="1:7" ht="17.25" customHeight="1" thickBot="1" thickTop="1">
      <c r="A35" s="79" t="s">
        <v>161</v>
      </c>
      <c r="B35" s="69" t="s">
        <v>163</v>
      </c>
      <c r="C35" s="70">
        <v>205</v>
      </c>
      <c r="D35" s="70">
        <v>3</v>
      </c>
      <c r="E35" s="71" t="s">
        <v>418</v>
      </c>
      <c r="F35" s="103">
        <v>0.01</v>
      </c>
      <c r="G35" s="172">
        <v>0.07</v>
      </c>
    </row>
    <row r="36" spans="1:7" ht="17.25" customHeight="1" thickBot="1" thickTop="1">
      <c r="A36" s="80" t="s">
        <v>161</v>
      </c>
      <c r="B36" s="72" t="s">
        <v>163</v>
      </c>
      <c r="C36" s="18">
        <v>205</v>
      </c>
      <c r="D36" s="18">
        <v>5</v>
      </c>
      <c r="E36" s="19">
        <v>65</v>
      </c>
      <c r="F36" s="54">
        <v>0.06</v>
      </c>
      <c r="G36" s="172"/>
    </row>
    <row r="37" spans="1:7" ht="17.25" customHeight="1" thickBot="1" thickTop="1">
      <c r="A37" s="77" t="s">
        <v>161</v>
      </c>
      <c r="B37" s="67" t="s">
        <v>163</v>
      </c>
      <c r="C37" s="5">
        <v>206</v>
      </c>
      <c r="D37" s="5">
        <v>1</v>
      </c>
      <c r="E37" s="17" t="s">
        <v>419</v>
      </c>
      <c r="F37" s="43">
        <v>0.94</v>
      </c>
      <c r="G37" s="172">
        <v>43.29</v>
      </c>
    </row>
    <row r="38" spans="1:7" ht="17.25" customHeight="1" thickBot="1" thickTop="1">
      <c r="A38" s="74" t="s">
        <v>161</v>
      </c>
      <c r="B38" s="65" t="s">
        <v>163</v>
      </c>
      <c r="C38" s="9">
        <v>206</v>
      </c>
      <c r="D38" s="9">
        <v>2</v>
      </c>
      <c r="E38" s="14" t="s">
        <v>420</v>
      </c>
      <c r="F38" s="52">
        <v>6.22</v>
      </c>
      <c r="G38" s="172"/>
    </row>
    <row r="39" spans="1:7" ht="17.25" customHeight="1" thickBot="1" thickTop="1">
      <c r="A39" s="75" t="s">
        <v>161</v>
      </c>
      <c r="B39" s="64" t="s">
        <v>163</v>
      </c>
      <c r="C39" s="11">
        <v>206</v>
      </c>
      <c r="D39" s="11">
        <v>3</v>
      </c>
      <c r="E39" s="15" t="s">
        <v>421</v>
      </c>
      <c r="F39" s="53">
        <v>4.52</v>
      </c>
      <c r="G39" s="172"/>
    </row>
    <row r="40" spans="1:7" ht="17.25" customHeight="1" thickBot="1" thickTop="1">
      <c r="A40" s="75" t="s">
        <v>161</v>
      </c>
      <c r="B40" s="64" t="s">
        <v>163</v>
      </c>
      <c r="C40" s="11">
        <v>206</v>
      </c>
      <c r="D40" s="11">
        <v>4</v>
      </c>
      <c r="E40" s="15" t="s">
        <v>422</v>
      </c>
      <c r="F40" s="53">
        <v>2.34</v>
      </c>
      <c r="G40" s="172"/>
    </row>
    <row r="41" spans="1:7" ht="17.25" customHeight="1" thickBot="1" thickTop="1">
      <c r="A41" s="75" t="s">
        <v>161</v>
      </c>
      <c r="B41" s="64" t="s">
        <v>163</v>
      </c>
      <c r="C41" s="11">
        <v>206</v>
      </c>
      <c r="D41" s="11">
        <v>5</v>
      </c>
      <c r="E41" s="15">
        <v>15</v>
      </c>
      <c r="F41" s="53">
        <v>1.24</v>
      </c>
      <c r="G41" s="172"/>
    </row>
    <row r="42" spans="1:7" ht="17.25" customHeight="1" thickBot="1" thickTop="1">
      <c r="A42" s="75" t="s">
        <v>161</v>
      </c>
      <c r="B42" s="64" t="s">
        <v>163</v>
      </c>
      <c r="C42" s="11">
        <v>206</v>
      </c>
      <c r="D42" s="11">
        <v>6</v>
      </c>
      <c r="E42" s="15" t="s">
        <v>423</v>
      </c>
      <c r="F42" s="53">
        <v>3.13</v>
      </c>
      <c r="G42" s="172"/>
    </row>
    <row r="43" spans="1:7" ht="17.25" customHeight="1" thickBot="1" thickTop="1">
      <c r="A43" s="77" t="s">
        <v>161</v>
      </c>
      <c r="B43" s="67" t="s">
        <v>163</v>
      </c>
      <c r="C43" s="5">
        <v>206</v>
      </c>
      <c r="D43" s="5">
        <v>8</v>
      </c>
      <c r="E43" s="17" t="s">
        <v>424</v>
      </c>
      <c r="F43" s="43">
        <v>2.4</v>
      </c>
      <c r="G43" s="172"/>
    </row>
    <row r="44" spans="1:7" ht="17.25" customHeight="1" thickBot="1" thickTop="1">
      <c r="A44" s="74" t="s">
        <v>161</v>
      </c>
      <c r="B44" s="65" t="s">
        <v>163</v>
      </c>
      <c r="C44" s="9">
        <v>206</v>
      </c>
      <c r="D44" s="9">
        <v>9</v>
      </c>
      <c r="E44" s="14" t="s">
        <v>425</v>
      </c>
      <c r="F44" s="52">
        <v>7.32</v>
      </c>
      <c r="G44" s="172"/>
    </row>
    <row r="45" spans="1:7" ht="17.25" customHeight="1" thickBot="1" thickTop="1">
      <c r="A45" s="75" t="s">
        <v>161</v>
      </c>
      <c r="B45" s="64" t="s">
        <v>163</v>
      </c>
      <c r="C45" s="11">
        <v>206</v>
      </c>
      <c r="D45" s="11">
        <v>10</v>
      </c>
      <c r="E45" s="15" t="s">
        <v>426</v>
      </c>
      <c r="F45" s="53">
        <v>3.9</v>
      </c>
      <c r="G45" s="172"/>
    </row>
    <row r="46" spans="1:7" ht="17.25" customHeight="1" thickBot="1" thickTop="1">
      <c r="A46" s="75" t="s">
        <v>161</v>
      </c>
      <c r="B46" s="64" t="s">
        <v>163</v>
      </c>
      <c r="C46" s="11">
        <v>206</v>
      </c>
      <c r="D46" s="11">
        <v>11</v>
      </c>
      <c r="E46" s="15" t="s">
        <v>427</v>
      </c>
      <c r="F46" s="53">
        <v>1.65</v>
      </c>
      <c r="G46" s="172"/>
    </row>
    <row r="47" spans="1:7" ht="17.25" customHeight="1" thickBot="1" thickTop="1">
      <c r="A47" s="77" t="s">
        <v>161</v>
      </c>
      <c r="B47" s="67" t="s">
        <v>163</v>
      </c>
      <c r="C47" s="5">
        <v>206</v>
      </c>
      <c r="D47" s="5">
        <v>12</v>
      </c>
      <c r="E47" s="17" t="s">
        <v>428</v>
      </c>
      <c r="F47" s="43">
        <v>2.84</v>
      </c>
      <c r="G47" s="172"/>
    </row>
    <row r="48" spans="1:7" ht="17.25" customHeight="1" thickBot="1" thickTop="1">
      <c r="A48" s="74" t="s">
        <v>161</v>
      </c>
      <c r="B48" s="65" t="s">
        <v>163</v>
      </c>
      <c r="C48" s="9">
        <v>206</v>
      </c>
      <c r="D48" s="9">
        <v>13</v>
      </c>
      <c r="E48" s="14" t="s">
        <v>429</v>
      </c>
      <c r="F48" s="52">
        <v>2.11</v>
      </c>
      <c r="G48" s="172"/>
    </row>
    <row r="49" spans="1:7" ht="17.25" customHeight="1" thickBot="1" thickTop="1">
      <c r="A49" s="81" t="s">
        <v>161</v>
      </c>
      <c r="B49" s="73" t="s">
        <v>163</v>
      </c>
      <c r="C49" s="50">
        <v>206</v>
      </c>
      <c r="D49" s="50">
        <v>14</v>
      </c>
      <c r="E49" s="37">
        <v>50</v>
      </c>
      <c r="F49" s="104">
        <v>4.68</v>
      </c>
      <c r="G49" s="172"/>
    </row>
    <row r="50" spans="1:7" ht="17.25" customHeight="1" thickBot="1" thickTop="1">
      <c r="A50" s="76" t="s">
        <v>161</v>
      </c>
      <c r="B50" s="59" t="s">
        <v>163</v>
      </c>
      <c r="C50" s="60">
        <v>207</v>
      </c>
      <c r="D50" s="60">
        <v>1</v>
      </c>
      <c r="E50" s="86">
        <v>106107</v>
      </c>
      <c r="F50" s="102">
        <v>1</v>
      </c>
      <c r="G50" s="172">
        <v>39.72</v>
      </c>
    </row>
    <row r="51" spans="1:7" ht="17.25" customHeight="1" thickBot="1" thickTop="1">
      <c r="A51" s="75" t="s">
        <v>161</v>
      </c>
      <c r="B51" s="64" t="s">
        <v>163</v>
      </c>
      <c r="C51" s="11">
        <v>207</v>
      </c>
      <c r="D51" s="11">
        <v>2</v>
      </c>
      <c r="E51" s="41" t="s">
        <v>430</v>
      </c>
      <c r="F51" s="53">
        <v>2.69</v>
      </c>
      <c r="G51" s="172"/>
    </row>
    <row r="52" spans="1:7" ht="17.25" customHeight="1" thickBot="1" thickTop="1">
      <c r="A52" s="75" t="s">
        <v>161</v>
      </c>
      <c r="B52" s="64" t="s">
        <v>163</v>
      </c>
      <c r="C52" s="11">
        <v>207</v>
      </c>
      <c r="D52" s="11">
        <v>3</v>
      </c>
      <c r="E52" s="15" t="s">
        <v>431</v>
      </c>
      <c r="F52" s="53">
        <v>2.45</v>
      </c>
      <c r="G52" s="172"/>
    </row>
    <row r="53" spans="1:7" ht="17.25" customHeight="1" thickBot="1" thickTop="1">
      <c r="A53" s="75" t="s">
        <v>161</v>
      </c>
      <c r="B53" s="64" t="s">
        <v>163</v>
      </c>
      <c r="C53" s="11">
        <v>207</v>
      </c>
      <c r="D53" s="11">
        <v>4</v>
      </c>
      <c r="E53" s="15" t="s">
        <v>432</v>
      </c>
      <c r="F53" s="53">
        <v>5.6</v>
      </c>
      <c r="G53" s="172"/>
    </row>
    <row r="54" spans="1:7" ht="17.25" customHeight="1" thickBot="1" thickTop="1">
      <c r="A54" s="75" t="s">
        <v>161</v>
      </c>
      <c r="B54" s="64" t="s">
        <v>163</v>
      </c>
      <c r="C54" s="11">
        <v>207</v>
      </c>
      <c r="D54" s="11">
        <v>5</v>
      </c>
      <c r="E54" s="15" t="s">
        <v>433</v>
      </c>
      <c r="F54" s="53">
        <v>3.76</v>
      </c>
      <c r="G54" s="172"/>
    </row>
    <row r="55" spans="1:7" ht="17.25" customHeight="1" thickBot="1" thickTop="1">
      <c r="A55" s="75" t="s">
        <v>161</v>
      </c>
      <c r="B55" s="64" t="s">
        <v>163</v>
      </c>
      <c r="C55" s="11">
        <v>207</v>
      </c>
      <c r="D55" s="11">
        <v>6</v>
      </c>
      <c r="E55" s="15" t="s">
        <v>434</v>
      </c>
      <c r="F55" s="53">
        <v>3.36</v>
      </c>
      <c r="G55" s="172"/>
    </row>
    <row r="56" spans="1:7" ht="17.25" customHeight="1" thickBot="1" thickTop="1">
      <c r="A56" s="75" t="s">
        <v>161</v>
      </c>
      <c r="B56" s="64" t="s">
        <v>163</v>
      </c>
      <c r="C56" s="11">
        <v>207</v>
      </c>
      <c r="D56" s="11">
        <v>7</v>
      </c>
      <c r="E56" s="13">
        <v>99100</v>
      </c>
      <c r="F56" s="53">
        <v>2.34</v>
      </c>
      <c r="G56" s="172"/>
    </row>
    <row r="57" spans="1:7" ht="17.25" customHeight="1" thickBot="1" thickTop="1">
      <c r="A57" s="75" t="s">
        <v>161</v>
      </c>
      <c r="B57" s="64" t="s">
        <v>163</v>
      </c>
      <c r="C57" s="11">
        <v>207</v>
      </c>
      <c r="D57" s="11">
        <v>8</v>
      </c>
      <c r="E57" s="15" t="s">
        <v>435</v>
      </c>
      <c r="F57" s="53">
        <v>4.9</v>
      </c>
      <c r="G57" s="172"/>
    </row>
    <row r="58" spans="1:7" ht="17.25" customHeight="1" thickBot="1" thickTop="1">
      <c r="A58" s="75" t="s">
        <v>161</v>
      </c>
      <c r="B58" s="64" t="s">
        <v>163</v>
      </c>
      <c r="C58" s="11">
        <v>207</v>
      </c>
      <c r="D58" s="11">
        <v>9</v>
      </c>
      <c r="E58" s="13">
        <v>61115116117</v>
      </c>
      <c r="F58" s="53">
        <v>2.33</v>
      </c>
      <c r="G58" s="172"/>
    </row>
    <row r="59" spans="1:7" ht="17.25" customHeight="1" thickBot="1" thickTop="1">
      <c r="A59" s="75" t="s">
        <v>161</v>
      </c>
      <c r="B59" s="64" t="s">
        <v>163</v>
      </c>
      <c r="C59" s="11">
        <v>207</v>
      </c>
      <c r="D59" s="11">
        <v>10</v>
      </c>
      <c r="E59" s="15" t="s">
        <v>436</v>
      </c>
      <c r="F59" s="53">
        <v>2.3</v>
      </c>
      <c r="G59" s="172"/>
    </row>
    <row r="60" spans="1:7" ht="17.25" customHeight="1" thickBot="1" thickTop="1">
      <c r="A60" s="75" t="s">
        <v>161</v>
      </c>
      <c r="B60" s="64" t="s">
        <v>163</v>
      </c>
      <c r="C60" s="11">
        <v>207</v>
      </c>
      <c r="D60" s="11">
        <v>11</v>
      </c>
      <c r="E60" s="15" t="s">
        <v>437</v>
      </c>
      <c r="F60" s="53">
        <v>3.72</v>
      </c>
      <c r="G60" s="172"/>
    </row>
    <row r="61" spans="1:7" ht="17.25" customHeight="1" thickBot="1" thickTop="1">
      <c r="A61" s="77" t="s">
        <v>161</v>
      </c>
      <c r="B61" s="67" t="s">
        <v>163</v>
      </c>
      <c r="C61" s="5">
        <v>207</v>
      </c>
      <c r="D61" s="5">
        <v>12</v>
      </c>
      <c r="E61" s="17" t="s">
        <v>438</v>
      </c>
      <c r="F61" s="43">
        <v>0.34</v>
      </c>
      <c r="G61" s="172"/>
    </row>
    <row r="62" spans="1:7" ht="17.25" customHeight="1" thickBot="1" thickTop="1">
      <c r="A62" s="78" t="s">
        <v>161</v>
      </c>
      <c r="B62" s="68" t="s">
        <v>163</v>
      </c>
      <c r="C62" s="7">
        <v>207</v>
      </c>
      <c r="D62" s="7">
        <v>13</v>
      </c>
      <c r="E62" s="16" t="s">
        <v>439</v>
      </c>
      <c r="F62" s="44">
        <v>4.93</v>
      </c>
      <c r="G62" s="172"/>
    </row>
    <row r="63" spans="1:7" ht="17.25" customHeight="1" thickBot="1" thickTop="1">
      <c r="A63" s="77" t="s">
        <v>161</v>
      </c>
      <c r="B63" s="67" t="s">
        <v>163</v>
      </c>
      <c r="C63" s="5">
        <v>208</v>
      </c>
      <c r="D63" s="5">
        <v>1</v>
      </c>
      <c r="E63" s="17" t="s">
        <v>440</v>
      </c>
      <c r="F63" s="43">
        <v>0.32</v>
      </c>
      <c r="G63" s="172">
        <v>19.02</v>
      </c>
    </row>
    <row r="64" spans="1:7" ht="17.25" customHeight="1" thickBot="1" thickTop="1">
      <c r="A64" s="75" t="s">
        <v>161</v>
      </c>
      <c r="B64" s="64" t="s">
        <v>163</v>
      </c>
      <c r="C64" s="11">
        <v>208</v>
      </c>
      <c r="D64" s="11">
        <v>2</v>
      </c>
      <c r="E64" s="15" t="s">
        <v>441</v>
      </c>
      <c r="F64" s="53">
        <v>3.1</v>
      </c>
      <c r="G64" s="172"/>
    </row>
    <row r="65" spans="1:7" ht="17.25" customHeight="1" thickBot="1" thickTop="1">
      <c r="A65" s="75" t="s">
        <v>161</v>
      </c>
      <c r="B65" s="64" t="s">
        <v>163</v>
      </c>
      <c r="C65" s="11">
        <v>208</v>
      </c>
      <c r="D65" s="11">
        <v>3</v>
      </c>
      <c r="E65" s="15" t="s">
        <v>442</v>
      </c>
      <c r="F65" s="53">
        <v>1.32</v>
      </c>
      <c r="G65" s="172"/>
    </row>
    <row r="66" spans="1:7" ht="17.25" customHeight="1" thickBot="1" thickTop="1">
      <c r="A66" s="75" t="s">
        <v>161</v>
      </c>
      <c r="B66" s="64" t="s">
        <v>163</v>
      </c>
      <c r="C66" s="11">
        <v>208</v>
      </c>
      <c r="D66" s="11">
        <v>4</v>
      </c>
      <c r="E66" s="15" t="s">
        <v>443</v>
      </c>
      <c r="F66" s="53">
        <v>1.86</v>
      </c>
      <c r="G66" s="172"/>
    </row>
    <row r="67" spans="1:7" ht="17.25" customHeight="1" thickBot="1" thickTop="1">
      <c r="A67" s="75" t="s">
        <v>161</v>
      </c>
      <c r="B67" s="64" t="s">
        <v>163</v>
      </c>
      <c r="C67" s="11">
        <v>208</v>
      </c>
      <c r="D67" s="11">
        <v>5</v>
      </c>
      <c r="E67" s="15" t="s">
        <v>444</v>
      </c>
      <c r="F67" s="53">
        <v>1.32</v>
      </c>
      <c r="G67" s="172"/>
    </row>
    <row r="68" spans="1:7" ht="17.25" customHeight="1" thickBot="1" thickTop="1">
      <c r="A68" s="75" t="s">
        <v>161</v>
      </c>
      <c r="B68" s="64" t="s">
        <v>163</v>
      </c>
      <c r="C68" s="11">
        <v>208</v>
      </c>
      <c r="D68" s="11">
        <v>6</v>
      </c>
      <c r="E68" s="15" t="s">
        <v>445</v>
      </c>
      <c r="F68" s="53">
        <v>0.28</v>
      </c>
      <c r="G68" s="172"/>
    </row>
    <row r="69" spans="1:7" ht="17.25" customHeight="1" thickBot="1" thickTop="1">
      <c r="A69" s="75" t="s">
        <v>161</v>
      </c>
      <c r="B69" s="64" t="s">
        <v>163</v>
      </c>
      <c r="C69" s="11">
        <v>208</v>
      </c>
      <c r="D69" s="11">
        <v>7</v>
      </c>
      <c r="E69" s="15" t="s">
        <v>446</v>
      </c>
      <c r="F69" s="53">
        <v>2.68</v>
      </c>
      <c r="G69" s="172"/>
    </row>
    <row r="70" spans="1:7" ht="17.25" customHeight="1" thickBot="1" thickTop="1">
      <c r="A70" s="75" t="s">
        <v>161</v>
      </c>
      <c r="B70" s="64" t="s">
        <v>163</v>
      </c>
      <c r="C70" s="11">
        <v>208</v>
      </c>
      <c r="D70" s="11">
        <v>8</v>
      </c>
      <c r="E70" s="15">
        <v>11</v>
      </c>
      <c r="F70" s="53">
        <v>0.65</v>
      </c>
      <c r="G70" s="172"/>
    </row>
    <row r="71" spans="1:7" ht="17.25" customHeight="1" thickBot="1" thickTop="1">
      <c r="A71" s="75" t="s">
        <v>161</v>
      </c>
      <c r="B71" s="64" t="s">
        <v>163</v>
      </c>
      <c r="C71" s="11">
        <v>208</v>
      </c>
      <c r="D71" s="11">
        <v>9</v>
      </c>
      <c r="E71" s="15" t="s">
        <v>447</v>
      </c>
      <c r="F71" s="53">
        <v>3.27</v>
      </c>
      <c r="G71" s="172"/>
    </row>
    <row r="72" spans="1:7" ht="17.25" customHeight="1" thickBot="1" thickTop="1">
      <c r="A72" s="75" t="s">
        <v>161</v>
      </c>
      <c r="B72" s="64" t="s">
        <v>163</v>
      </c>
      <c r="C72" s="11">
        <v>208</v>
      </c>
      <c r="D72" s="11">
        <v>10</v>
      </c>
      <c r="E72" s="15" t="s">
        <v>448</v>
      </c>
      <c r="F72" s="53">
        <v>2.71</v>
      </c>
      <c r="G72" s="172"/>
    </row>
    <row r="73" spans="1:7" ht="17.25" customHeight="1" thickBot="1" thickTop="1">
      <c r="A73" s="74" t="s">
        <v>161</v>
      </c>
      <c r="B73" s="65" t="s">
        <v>163</v>
      </c>
      <c r="C73" s="9">
        <v>208</v>
      </c>
      <c r="D73" s="9">
        <v>13</v>
      </c>
      <c r="E73" s="14" t="s">
        <v>449</v>
      </c>
      <c r="F73" s="52">
        <v>1.51</v>
      </c>
      <c r="G73" s="172"/>
    </row>
    <row r="74" spans="1:7" ht="17.25" customHeight="1" thickBot="1" thickTop="1">
      <c r="A74" s="79" t="s">
        <v>161</v>
      </c>
      <c r="B74" s="69" t="s">
        <v>163</v>
      </c>
      <c r="C74" s="70">
        <v>209</v>
      </c>
      <c r="D74" s="70">
        <v>1</v>
      </c>
      <c r="E74" s="71">
        <v>3</v>
      </c>
      <c r="F74" s="103">
        <v>0.03</v>
      </c>
      <c r="G74" s="172">
        <v>7.55</v>
      </c>
    </row>
    <row r="75" spans="1:7" ht="17.25" customHeight="1" thickBot="1" thickTop="1">
      <c r="A75" s="74" t="s">
        <v>161</v>
      </c>
      <c r="B75" s="65" t="s">
        <v>163</v>
      </c>
      <c r="C75" s="9">
        <v>209</v>
      </c>
      <c r="D75" s="9">
        <v>2</v>
      </c>
      <c r="E75" s="14" t="s">
        <v>450</v>
      </c>
      <c r="F75" s="52">
        <v>0.85</v>
      </c>
      <c r="G75" s="172"/>
    </row>
    <row r="76" spans="1:7" ht="17.25" customHeight="1" thickBot="1" thickTop="1">
      <c r="A76" s="75" t="s">
        <v>161</v>
      </c>
      <c r="B76" s="64" t="s">
        <v>163</v>
      </c>
      <c r="C76" s="11">
        <v>209</v>
      </c>
      <c r="D76" s="11">
        <v>4</v>
      </c>
      <c r="E76" s="15" t="s">
        <v>451</v>
      </c>
      <c r="F76" s="53">
        <v>0.24</v>
      </c>
      <c r="G76" s="172"/>
    </row>
    <row r="77" spans="1:7" ht="17.25" customHeight="1" thickBot="1" thickTop="1">
      <c r="A77" s="75" t="s">
        <v>161</v>
      </c>
      <c r="B77" s="64" t="s">
        <v>163</v>
      </c>
      <c r="C77" s="11">
        <v>209</v>
      </c>
      <c r="D77" s="11">
        <v>6</v>
      </c>
      <c r="E77" s="15" t="s">
        <v>452</v>
      </c>
      <c r="F77" s="53">
        <v>2.31</v>
      </c>
      <c r="G77" s="172"/>
    </row>
    <row r="78" spans="1:7" ht="17.25" customHeight="1" thickBot="1" thickTop="1">
      <c r="A78" s="75" t="s">
        <v>161</v>
      </c>
      <c r="B78" s="64" t="s">
        <v>163</v>
      </c>
      <c r="C78" s="11">
        <v>209</v>
      </c>
      <c r="D78" s="11">
        <v>7</v>
      </c>
      <c r="E78" s="15" t="s">
        <v>453</v>
      </c>
      <c r="F78" s="53">
        <v>2.39</v>
      </c>
      <c r="G78" s="172"/>
    </row>
    <row r="79" spans="1:7" ht="17.25" customHeight="1" thickBot="1" thickTop="1">
      <c r="A79" s="75" t="s">
        <v>161</v>
      </c>
      <c r="B79" s="64" t="s">
        <v>163</v>
      </c>
      <c r="C79" s="11">
        <v>209</v>
      </c>
      <c r="D79" s="11">
        <v>8</v>
      </c>
      <c r="E79" s="15" t="s">
        <v>454</v>
      </c>
      <c r="F79" s="53">
        <v>0.8</v>
      </c>
      <c r="G79" s="172"/>
    </row>
    <row r="80" spans="1:7" ht="17.25" customHeight="1" thickBot="1" thickTop="1">
      <c r="A80" s="75" t="s">
        <v>161</v>
      </c>
      <c r="B80" s="64" t="s">
        <v>163</v>
      </c>
      <c r="C80" s="11">
        <v>209</v>
      </c>
      <c r="D80" s="11">
        <v>9</v>
      </c>
      <c r="E80" s="15" t="s">
        <v>455</v>
      </c>
      <c r="F80" s="53">
        <v>0.89</v>
      </c>
      <c r="G80" s="172"/>
    </row>
    <row r="81" spans="1:7" ht="17.25" customHeight="1" thickBot="1" thickTop="1">
      <c r="A81" s="80" t="s">
        <v>161</v>
      </c>
      <c r="B81" s="72" t="s">
        <v>163</v>
      </c>
      <c r="C81" s="18">
        <v>209</v>
      </c>
      <c r="D81" s="18">
        <v>10</v>
      </c>
      <c r="E81" s="19">
        <v>47</v>
      </c>
      <c r="F81" s="54">
        <v>0.04</v>
      </c>
      <c r="G81" s="172"/>
    </row>
    <row r="82" spans="1:7" ht="17.25" customHeight="1" thickBot="1" thickTop="1">
      <c r="A82" s="77" t="s">
        <v>161</v>
      </c>
      <c r="B82" s="67" t="s">
        <v>163</v>
      </c>
      <c r="C82" s="5">
        <v>210</v>
      </c>
      <c r="D82" s="5">
        <v>1</v>
      </c>
      <c r="E82" s="48" t="s">
        <v>456</v>
      </c>
      <c r="F82" s="43">
        <v>1.25</v>
      </c>
      <c r="G82" s="172">
        <v>27.02</v>
      </c>
    </row>
    <row r="83" spans="1:7" ht="17.25" customHeight="1" thickBot="1" thickTop="1">
      <c r="A83" s="74" t="s">
        <v>161</v>
      </c>
      <c r="B83" s="65" t="s">
        <v>163</v>
      </c>
      <c r="C83" s="9">
        <v>210</v>
      </c>
      <c r="D83" s="9">
        <v>2</v>
      </c>
      <c r="E83" s="46" t="s">
        <v>457</v>
      </c>
      <c r="F83" s="52">
        <v>1.22</v>
      </c>
      <c r="G83" s="172"/>
    </row>
    <row r="84" spans="1:7" ht="17.25" customHeight="1" thickBot="1" thickTop="1">
      <c r="A84" s="75" t="s">
        <v>161</v>
      </c>
      <c r="B84" s="64" t="s">
        <v>163</v>
      </c>
      <c r="C84" s="11">
        <v>210</v>
      </c>
      <c r="D84" s="11">
        <v>3</v>
      </c>
      <c r="E84" s="47" t="s">
        <v>458</v>
      </c>
      <c r="F84" s="53">
        <v>1.48</v>
      </c>
      <c r="G84" s="172"/>
    </row>
    <row r="85" spans="1:7" ht="17.25" customHeight="1" thickBot="1" thickTop="1">
      <c r="A85" s="75" t="s">
        <v>161</v>
      </c>
      <c r="B85" s="64" t="s">
        <v>163</v>
      </c>
      <c r="C85" s="11">
        <v>210</v>
      </c>
      <c r="D85" s="11">
        <v>4</v>
      </c>
      <c r="E85" s="41" t="s">
        <v>459</v>
      </c>
      <c r="F85" s="53">
        <v>0.74</v>
      </c>
      <c r="G85" s="172"/>
    </row>
    <row r="86" spans="1:7" ht="17.25" customHeight="1" thickBot="1" thickTop="1">
      <c r="A86" s="75" t="s">
        <v>161</v>
      </c>
      <c r="B86" s="64" t="s">
        <v>163</v>
      </c>
      <c r="C86" s="11">
        <v>210</v>
      </c>
      <c r="D86" s="11">
        <v>7</v>
      </c>
      <c r="E86" s="15" t="s">
        <v>460</v>
      </c>
      <c r="F86" s="53">
        <v>0.72</v>
      </c>
      <c r="G86" s="172"/>
    </row>
    <row r="87" spans="1:7" ht="17.25" customHeight="1" thickBot="1" thickTop="1">
      <c r="A87" s="75" t="s">
        <v>161</v>
      </c>
      <c r="B87" s="64" t="s">
        <v>163</v>
      </c>
      <c r="C87" s="11">
        <v>210</v>
      </c>
      <c r="D87" s="11">
        <v>8</v>
      </c>
      <c r="E87" s="15" t="s">
        <v>461</v>
      </c>
      <c r="F87" s="53">
        <v>0.68</v>
      </c>
      <c r="G87" s="172"/>
    </row>
    <row r="88" spans="1:7" ht="17.25" customHeight="1" thickBot="1" thickTop="1">
      <c r="A88" s="75" t="s">
        <v>161</v>
      </c>
      <c r="B88" s="64" t="s">
        <v>163</v>
      </c>
      <c r="C88" s="11">
        <v>210</v>
      </c>
      <c r="D88" s="11">
        <v>9</v>
      </c>
      <c r="E88" s="15" t="s">
        <v>462</v>
      </c>
      <c r="F88" s="53">
        <v>2.82</v>
      </c>
      <c r="G88" s="172"/>
    </row>
    <row r="89" spans="1:7" ht="17.25" customHeight="1" thickBot="1" thickTop="1">
      <c r="A89" s="75" t="s">
        <v>161</v>
      </c>
      <c r="B89" s="64" t="s">
        <v>163</v>
      </c>
      <c r="C89" s="11">
        <v>210</v>
      </c>
      <c r="D89" s="11">
        <v>10</v>
      </c>
      <c r="E89" s="15" t="s">
        <v>463</v>
      </c>
      <c r="F89" s="53">
        <v>1.95</v>
      </c>
      <c r="G89" s="172"/>
    </row>
    <row r="90" spans="1:7" ht="17.25" customHeight="1" thickBot="1" thickTop="1">
      <c r="A90" s="75" t="s">
        <v>161</v>
      </c>
      <c r="B90" s="64" t="s">
        <v>163</v>
      </c>
      <c r="C90" s="11">
        <v>210</v>
      </c>
      <c r="D90" s="11">
        <v>11</v>
      </c>
      <c r="E90" s="41" t="s">
        <v>464</v>
      </c>
      <c r="F90" s="53">
        <v>0.1</v>
      </c>
      <c r="G90" s="172"/>
    </row>
    <row r="91" spans="1:7" ht="17.25" customHeight="1" thickBot="1" thickTop="1">
      <c r="A91" s="75" t="s">
        <v>161</v>
      </c>
      <c r="B91" s="64" t="s">
        <v>163</v>
      </c>
      <c r="C91" s="11">
        <v>210</v>
      </c>
      <c r="D91" s="11">
        <v>12</v>
      </c>
      <c r="E91" s="41" t="s">
        <v>465</v>
      </c>
      <c r="F91" s="53">
        <v>1.58</v>
      </c>
      <c r="G91" s="172"/>
    </row>
    <row r="92" spans="1:7" ht="17.25" customHeight="1" thickBot="1" thickTop="1">
      <c r="A92" s="75" t="s">
        <v>161</v>
      </c>
      <c r="B92" s="64" t="s">
        <v>163</v>
      </c>
      <c r="C92" s="11">
        <v>210</v>
      </c>
      <c r="D92" s="11">
        <v>13</v>
      </c>
      <c r="E92" s="47" t="s">
        <v>466</v>
      </c>
      <c r="F92" s="53">
        <v>1.7</v>
      </c>
      <c r="G92" s="172"/>
    </row>
    <row r="93" spans="1:7" ht="17.25" customHeight="1" thickBot="1" thickTop="1">
      <c r="A93" s="75" t="s">
        <v>161</v>
      </c>
      <c r="B93" s="64" t="s">
        <v>163</v>
      </c>
      <c r="C93" s="11">
        <v>210</v>
      </c>
      <c r="D93" s="11">
        <v>14</v>
      </c>
      <c r="E93" s="15" t="s">
        <v>467</v>
      </c>
      <c r="F93" s="53">
        <v>4.2</v>
      </c>
      <c r="G93" s="172"/>
    </row>
    <row r="94" spans="1:7" ht="17.25" customHeight="1" thickBot="1" thickTop="1">
      <c r="A94" s="75" t="s">
        <v>161</v>
      </c>
      <c r="B94" s="64" t="s">
        <v>163</v>
      </c>
      <c r="C94" s="11">
        <v>210</v>
      </c>
      <c r="D94" s="11">
        <v>15</v>
      </c>
      <c r="E94" s="15" t="s">
        <v>468</v>
      </c>
      <c r="F94" s="53">
        <v>1.6</v>
      </c>
      <c r="G94" s="172"/>
    </row>
    <row r="95" spans="1:7" ht="17.25" customHeight="1" thickBot="1" thickTop="1">
      <c r="A95" s="75" t="s">
        <v>161</v>
      </c>
      <c r="B95" s="64" t="s">
        <v>163</v>
      </c>
      <c r="C95" s="11">
        <v>210</v>
      </c>
      <c r="D95" s="11">
        <v>16</v>
      </c>
      <c r="E95" s="13">
        <v>76213214215216200</v>
      </c>
      <c r="F95" s="53">
        <v>3.67</v>
      </c>
      <c r="G95" s="172"/>
    </row>
    <row r="96" spans="1:7" ht="17.25" customHeight="1" thickBot="1" thickTop="1">
      <c r="A96" s="74" t="s">
        <v>161</v>
      </c>
      <c r="B96" s="65" t="s">
        <v>163</v>
      </c>
      <c r="C96" s="9">
        <v>210</v>
      </c>
      <c r="D96" s="9">
        <v>17</v>
      </c>
      <c r="E96" s="14" t="s">
        <v>470</v>
      </c>
      <c r="F96" s="52">
        <v>3.31</v>
      </c>
      <c r="G96" s="172"/>
    </row>
    <row r="97" spans="1:7" ht="17.25" customHeight="1" thickBot="1" thickTop="1">
      <c r="A97" s="76" t="s">
        <v>161</v>
      </c>
      <c r="B97" s="59" t="s">
        <v>163</v>
      </c>
      <c r="C97" s="60">
        <v>211</v>
      </c>
      <c r="D97" s="60">
        <v>1</v>
      </c>
      <c r="E97" s="66" t="s">
        <v>469</v>
      </c>
      <c r="F97" s="102">
        <v>3.7</v>
      </c>
      <c r="G97" s="172">
        <v>20.67</v>
      </c>
    </row>
    <row r="98" spans="1:7" ht="17.25" customHeight="1" thickBot="1" thickTop="1">
      <c r="A98" s="75" t="s">
        <v>161</v>
      </c>
      <c r="B98" s="64" t="s">
        <v>163</v>
      </c>
      <c r="C98" s="11">
        <v>211</v>
      </c>
      <c r="D98" s="11">
        <v>3</v>
      </c>
      <c r="E98" s="41" t="s">
        <v>471</v>
      </c>
      <c r="F98" s="53">
        <v>2.6</v>
      </c>
      <c r="G98" s="172"/>
    </row>
    <row r="99" spans="1:7" ht="17.25" customHeight="1" thickBot="1" thickTop="1">
      <c r="A99" s="75" t="s">
        <v>161</v>
      </c>
      <c r="B99" s="64" t="s">
        <v>163</v>
      </c>
      <c r="C99" s="11">
        <v>211</v>
      </c>
      <c r="D99" s="11">
        <v>4</v>
      </c>
      <c r="E99" s="47" t="s">
        <v>472</v>
      </c>
      <c r="F99" s="53">
        <v>5.81</v>
      </c>
      <c r="G99" s="172"/>
    </row>
    <row r="100" spans="1:7" ht="17.25" customHeight="1" thickBot="1" thickTop="1">
      <c r="A100" s="75" t="s">
        <v>161</v>
      </c>
      <c r="B100" s="64" t="s">
        <v>163</v>
      </c>
      <c r="C100" s="11">
        <v>211</v>
      </c>
      <c r="D100" s="11">
        <v>5</v>
      </c>
      <c r="E100" s="15" t="s">
        <v>473</v>
      </c>
      <c r="F100" s="53">
        <v>3.51</v>
      </c>
      <c r="G100" s="172"/>
    </row>
    <row r="101" spans="1:7" ht="17.25" customHeight="1" thickBot="1" thickTop="1">
      <c r="A101" s="75" t="s">
        <v>161</v>
      </c>
      <c r="B101" s="64" t="s">
        <v>163</v>
      </c>
      <c r="C101" s="11">
        <v>211</v>
      </c>
      <c r="D101" s="11">
        <v>6</v>
      </c>
      <c r="E101" s="15">
        <v>47</v>
      </c>
      <c r="F101" s="53">
        <v>0.11</v>
      </c>
      <c r="G101" s="172"/>
    </row>
    <row r="102" spans="1:7" ht="17.25" customHeight="1" thickBot="1" thickTop="1">
      <c r="A102" s="75" t="s">
        <v>161</v>
      </c>
      <c r="B102" s="64" t="s">
        <v>163</v>
      </c>
      <c r="C102" s="11">
        <v>211</v>
      </c>
      <c r="D102" s="11">
        <v>7</v>
      </c>
      <c r="E102" s="41" t="s">
        <v>474</v>
      </c>
      <c r="F102" s="53">
        <v>1.42</v>
      </c>
      <c r="G102" s="172"/>
    </row>
    <row r="103" spans="1:7" ht="17.25" customHeight="1" thickBot="1" thickTop="1">
      <c r="A103" s="75" t="s">
        <v>161</v>
      </c>
      <c r="B103" s="64" t="s">
        <v>163</v>
      </c>
      <c r="C103" s="11">
        <v>211</v>
      </c>
      <c r="D103" s="11">
        <v>8</v>
      </c>
      <c r="E103" s="15" t="s">
        <v>475</v>
      </c>
      <c r="F103" s="53">
        <v>1.59</v>
      </c>
      <c r="G103" s="172"/>
    </row>
    <row r="104" spans="1:7" ht="17.25" customHeight="1" thickBot="1" thickTop="1">
      <c r="A104" s="78" t="s">
        <v>161</v>
      </c>
      <c r="B104" s="68" t="s">
        <v>163</v>
      </c>
      <c r="C104" s="7">
        <v>211</v>
      </c>
      <c r="D104" s="7">
        <v>9</v>
      </c>
      <c r="E104" s="45" t="s">
        <v>476</v>
      </c>
      <c r="F104" s="44">
        <v>1.93</v>
      </c>
      <c r="G104" s="172"/>
    </row>
    <row r="105" spans="1:7" ht="17.25" customHeight="1" thickTop="1">
      <c r="A105" s="197" t="s">
        <v>161</v>
      </c>
      <c r="B105" s="192" t="s">
        <v>163</v>
      </c>
      <c r="C105" s="194">
        <v>212</v>
      </c>
      <c r="D105" s="194">
        <v>1</v>
      </c>
      <c r="E105" s="90" t="s">
        <v>492</v>
      </c>
      <c r="F105" s="195">
        <v>19.61</v>
      </c>
      <c r="G105" s="186">
        <v>42.09</v>
      </c>
    </row>
    <row r="106" spans="1:7" ht="17.25" customHeight="1">
      <c r="A106" s="175"/>
      <c r="B106" s="193"/>
      <c r="C106" s="178"/>
      <c r="D106" s="178"/>
      <c r="E106" s="89" t="s">
        <v>491</v>
      </c>
      <c r="F106" s="181"/>
      <c r="G106" s="187"/>
    </row>
    <row r="107" spans="1:7" ht="17.25" customHeight="1">
      <c r="A107" s="75" t="s">
        <v>161</v>
      </c>
      <c r="B107" s="64" t="s">
        <v>163</v>
      </c>
      <c r="C107" s="11">
        <v>212</v>
      </c>
      <c r="D107" s="11">
        <v>2</v>
      </c>
      <c r="E107" s="15" t="s">
        <v>477</v>
      </c>
      <c r="F107" s="53">
        <v>8.85</v>
      </c>
      <c r="G107" s="187"/>
    </row>
    <row r="108" spans="1:7" ht="17.25" customHeight="1">
      <c r="A108" s="75" t="s">
        <v>161</v>
      </c>
      <c r="B108" s="64" t="s">
        <v>163</v>
      </c>
      <c r="C108" s="11">
        <v>212</v>
      </c>
      <c r="D108" s="11">
        <v>3</v>
      </c>
      <c r="E108" s="15" t="s">
        <v>478</v>
      </c>
      <c r="F108" s="53">
        <v>9.96</v>
      </c>
      <c r="G108" s="187"/>
    </row>
    <row r="109" spans="1:7" ht="17.25" customHeight="1">
      <c r="A109" s="173" t="s">
        <v>161</v>
      </c>
      <c r="B109" s="189" t="s">
        <v>163</v>
      </c>
      <c r="C109" s="176">
        <v>212</v>
      </c>
      <c r="D109" s="176">
        <v>4</v>
      </c>
      <c r="E109" s="91" t="s">
        <v>494</v>
      </c>
      <c r="F109" s="179">
        <v>3.67</v>
      </c>
      <c r="G109" s="187"/>
    </row>
    <row r="110" spans="1:7" ht="17.25" customHeight="1" thickBot="1">
      <c r="A110" s="164"/>
      <c r="B110" s="190"/>
      <c r="C110" s="191"/>
      <c r="D110" s="191"/>
      <c r="E110" s="92" t="s">
        <v>493</v>
      </c>
      <c r="F110" s="185"/>
      <c r="G110" s="188"/>
    </row>
    <row r="111" spans="1:7" ht="17.25" customHeight="1" thickBot="1" thickTop="1">
      <c r="A111" s="79" t="s">
        <v>161</v>
      </c>
      <c r="B111" s="69" t="s">
        <v>163</v>
      </c>
      <c r="C111" s="70">
        <v>213</v>
      </c>
      <c r="D111" s="70">
        <v>1</v>
      </c>
      <c r="E111" s="71" t="s">
        <v>479</v>
      </c>
      <c r="F111" s="103">
        <v>0.71</v>
      </c>
      <c r="G111" s="172">
        <v>11.05</v>
      </c>
    </row>
    <row r="112" spans="1:7" ht="17.25" customHeight="1" thickBot="1" thickTop="1">
      <c r="A112" s="75" t="s">
        <v>161</v>
      </c>
      <c r="B112" s="64" t="s">
        <v>163</v>
      </c>
      <c r="C112" s="11">
        <v>213</v>
      </c>
      <c r="D112" s="11">
        <v>2</v>
      </c>
      <c r="E112" s="15" t="s">
        <v>480</v>
      </c>
      <c r="F112" s="53">
        <v>0.77</v>
      </c>
      <c r="G112" s="172"/>
    </row>
    <row r="113" spans="1:7" ht="17.25" customHeight="1" thickBot="1" thickTop="1">
      <c r="A113" s="75" t="s">
        <v>161</v>
      </c>
      <c r="B113" s="64" t="s">
        <v>163</v>
      </c>
      <c r="C113" s="11">
        <v>213</v>
      </c>
      <c r="D113" s="11">
        <v>3</v>
      </c>
      <c r="E113" s="15" t="s">
        <v>481</v>
      </c>
      <c r="F113" s="53">
        <v>1.03</v>
      </c>
      <c r="G113" s="172"/>
    </row>
    <row r="114" spans="1:7" ht="17.25" customHeight="1" thickBot="1" thickTop="1">
      <c r="A114" s="75" t="s">
        <v>161</v>
      </c>
      <c r="B114" s="64" t="s">
        <v>163</v>
      </c>
      <c r="C114" s="11">
        <v>213</v>
      </c>
      <c r="D114" s="11">
        <v>4</v>
      </c>
      <c r="E114" s="13">
        <v>220236</v>
      </c>
      <c r="F114" s="53">
        <v>0.23</v>
      </c>
      <c r="G114" s="172"/>
    </row>
    <row r="115" spans="1:7" ht="17.25" customHeight="1" thickBot="1" thickTop="1">
      <c r="A115" s="75" t="s">
        <v>161</v>
      </c>
      <c r="B115" s="64" t="s">
        <v>163</v>
      </c>
      <c r="C115" s="11">
        <v>213</v>
      </c>
      <c r="D115" s="11">
        <v>5</v>
      </c>
      <c r="E115" s="41" t="s">
        <v>482</v>
      </c>
      <c r="F115" s="53">
        <v>0.48</v>
      </c>
      <c r="G115" s="172"/>
    </row>
    <row r="116" spans="1:7" ht="17.25" customHeight="1" thickBot="1" thickTop="1">
      <c r="A116" s="77" t="s">
        <v>161</v>
      </c>
      <c r="B116" s="67" t="s">
        <v>163</v>
      </c>
      <c r="C116" s="5">
        <v>213</v>
      </c>
      <c r="D116" s="5">
        <v>7</v>
      </c>
      <c r="E116" s="17" t="s">
        <v>483</v>
      </c>
      <c r="F116" s="43">
        <v>0.92</v>
      </c>
      <c r="G116" s="172"/>
    </row>
    <row r="117" spans="1:7" ht="17.25" customHeight="1" thickBot="1" thickTop="1">
      <c r="A117" s="74" t="s">
        <v>161</v>
      </c>
      <c r="B117" s="65" t="s">
        <v>163</v>
      </c>
      <c r="C117" s="9">
        <v>213</v>
      </c>
      <c r="D117" s="9">
        <v>8</v>
      </c>
      <c r="E117" s="14">
        <v>84</v>
      </c>
      <c r="F117" s="52">
        <v>0.17</v>
      </c>
      <c r="G117" s="172"/>
    </row>
    <row r="118" spans="1:7" ht="17.25" customHeight="1" thickBot="1" thickTop="1">
      <c r="A118" s="75" t="s">
        <v>161</v>
      </c>
      <c r="B118" s="64" t="s">
        <v>163</v>
      </c>
      <c r="C118" s="11">
        <v>213</v>
      </c>
      <c r="D118" s="11">
        <v>9</v>
      </c>
      <c r="E118" s="47" t="s">
        <v>484</v>
      </c>
      <c r="F118" s="53">
        <v>1.07</v>
      </c>
      <c r="G118" s="172"/>
    </row>
    <row r="119" spans="1:7" ht="17.25" customHeight="1" thickBot="1" thickTop="1">
      <c r="A119" s="75" t="s">
        <v>161</v>
      </c>
      <c r="B119" s="64" t="s">
        <v>163</v>
      </c>
      <c r="C119" s="11">
        <v>213</v>
      </c>
      <c r="D119" s="11">
        <v>11</v>
      </c>
      <c r="E119" s="41" t="s">
        <v>485</v>
      </c>
      <c r="F119" s="53">
        <v>2</v>
      </c>
      <c r="G119" s="172"/>
    </row>
    <row r="120" spans="1:7" ht="17.25" customHeight="1" thickBot="1" thickTop="1">
      <c r="A120" s="75" t="s">
        <v>161</v>
      </c>
      <c r="B120" s="64" t="s">
        <v>163</v>
      </c>
      <c r="C120" s="11">
        <v>213</v>
      </c>
      <c r="D120" s="11">
        <v>12</v>
      </c>
      <c r="E120" s="41" t="s">
        <v>486</v>
      </c>
      <c r="F120" s="53">
        <v>1.77</v>
      </c>
      <c r="G120" s="172"/>
    </row>
    <row r="121" spans="1:7" ht="17.25" customHeight="1" thickBot="1" thickTop="1">
      <c r="A121" s="75" t="s">
        <v>161</v>
      </c>
      <c r="B121" s="64" t="s">
        <v>163</v>
      </c>
      <c r="C121" s="11">
        <v>213</v>
      </c>
      <c r="D121" s="11">
        <v>13</v>
      </c>
      <c r="E121" s="41" t="s">
        <v>487</v>
      </c>
      <c r="F121" s="53">
        <v>1.56</v>
      </c>
      <c r="G121" s="172"/>
    </row>
    <row r="122" spans="1:7" ht="17.25" customHeight="1" thickBot="1" thickTop="1">
      <c r="A122" s="78" t="s">
        <v>161</v>
      </c>
      <c r="B122" s="68" t="s">
        <v>163</v>
      </c>
      <c r="C122" s="7">
        <v>213</v>
      </c>
      <c r="D122" s="7">
        <v>14</v>
      </c>
      <c r="E122" s="49" t="s">
        <v>488</v>
      </c>
      <c r="F122" s="44">
        <v>0.34</v>
      </c>
      <c r="G122" s="172"/>
    </row>
    <row r="123" spans="1:7" ht="17.25" customHeight="1" thickTop="1">
      <c r="A123" s="74" t="s">
        <v>161</v>
      </c>
      <c r="B123" s="65" t="s">
        <v>163</v>
      </c>
      <c r="C123" s="9">
        <v>214</v>
      </c>
      <c r="D123" s="9">
        <v>1</v>
      </c>
      <c r="E123" s="14" t="s">
        <v>489</v>
      </c>
      <c r="F123" s="52">
        <v>1.4</v>
      </c>
      <c r="G123" s="186">
        <v>41.68</v>
      </c>
    </row>
    <row r="124" spans="1:7" ht="17.25" customHeight="1">
      <c r="A124" s="173" t="s">
        <v>161</v>
      </c>
      <c r="B124" s="189" t="s">
        <v>163</v>
      </c>
      <c r="C124" s="176">
        <v>214</v>
      </c>
      <c r="D124" s="176">
        <v>2</v>
      </c>
      <c r="E124" s="93" t="s">
        <v>12</v>
      </c>
      <c r="F124" s="179">
        <v>0.72</v>
      </c>
      <c r="G124" s="187"/>
    </row>
    <row r="125" spans="1:7" ht="17.25" customHeight="1">
      <c r="A125" s="175"/>
      <c r="B125" s="193"/>
      <c r="C125" s="178"/>
      <c r="D125" s="178"/>
      <c r="E125" s="48" t="s">
        <v>11</v>
      </c>
      <c r="F125" s="181"/>
      <c r="G125" s="187"/>
    </row>
    <row r="126" spans="1:7" ht="17.25" customHeight="1">
      <c r="A126" s="75" t="s">
        <v>161</v>
      </c>
      <c r="B126" s="64" t="s">
        <v>163</v>
      </c>
      <c r="C126" s="11">
        <v>214</v>
      </c>
      <c r="D126" s="11">
        <v>3</v>
      </c>
      <c r="E126" s="41" t="s">
        <v>14</v>
      </c>
      <c r="F126" s="53">
        <v>0.26</v>
      </c>
      <c r="G126" s="187"/>
    </row>
    <row r="127" spans="1:7" ht="17.25" customHeight="1">
      <c r="A127" s="75" t="s">
        <v>161</v>
      </c>
      <c r="B127" s="64" t="s">
        <v>163</v>
      </c>
      <c r="C127" s="11">
        <v>214</v>
      </c>
      <c r="D127" s="11">
        <v>4</v>
      </c>
      <c r="E127" s="41" t="s">
        <v>13</v>
      </c>
      <c r="F127" s="53">
        <v>0.05</v>
      </c>
      <c r="G127" s="187"/>
    </row>
    <row r="128" spans="1:7" ht="17.25" customHeight="1">
      <c r="A128" s="75" t="s">
        <v>161</v>
      </c>
      <c r="B128" s="64" t="s">
        <v>163</v>
      </c>
      <c r="C128" s="11">
        <v>214</v>
      </c>
      <c r="D128" s="11">
        <v>5</v>
      </c>
      <c r="E128" s="47" t="s">
        <v>15</v>
      </c>
      <c r="F128" s="53">
        <v>1.22</v>
      </c>
      <c r="G128" s="187"/>
    </row>
    <row r="129" spans="1:7" ht="17.25" customHeight="1">
      <c r="A129" s="75" t="s">
        <v>161</v>
      </c>
      <c r="B129" s="64" t="s">
        <v>163</v>
      </c>
      <c r="C129" s="11">
        <v>214</v>
      </c>
      <c r="D129" s="11">
        <v>6</v>
      </c>
      <c r="E129" s="41" t="s">
        <v>16</v>
      </c>
      <c r="F129" s="53">
        <v>2.41</v>
      </c>
      <c r="G129" s="187"/>
    </row>
    <row r="130" spans="1:7" ht="17.25" customHeight="1">
      <c r="A130" s="75" t="s">
        <v>161</v>
      </c>
      <c r="B130" s="64" t="s">
        <v>163</v>
      </c>
      <c r="C130" s="11">
        <v>214</v>
      </c>
      <c r="D130" s="11">
        <v>7</v>
      </c>
      <c r="E130" s="15" t="s">
        <v>17</v>
      </c>
      <c r="F130" s="53">
        <v>7.43</v>
      </c>
      <c r="G130" s="187"/>
    </row>
    <row r="131" spans="1:7" ht="17.25" customHeight="1">
      <c r="A131" s="75" t="s">
        <v>161</v>
      </c>
      <c r="B131" s="64" t="s">
        <v>163</v>
      </c>
      <c r="C131" s="11">
        <v>214</v>
      </c>
      <c r="D131" s="11">
        <v>9</v>
      </c>
      <c r="E131" s="41" t="s">
        <v>18</v>
      </c>
      <c r="F131" s="53">
        <v>3.02</v>
      </c>
      <c r="G131" s="187"/>
    </row>
    <row r="132" spans="1:7" ht="17.25" customHeight="1">
      <c r="A132" s="173" t="s">
        <v>161</v>
      </c>
      <c r="B132" s="189" t="s">
        <v>163</v>
      </c>
      <c r="C132" s="176">
        <v>214</v>
      </c>
      <c r="D132" s="176">
        <v>10</v>
      </c>
      <c r="E132" s="93" t="s">
        <v>19</v>
      </c>
      <c r="F132" s="179">
        <v>4.08</v>
      </c>
      <c r="G132" s="187"/>
    </row>
    <row r="133" spans="1:7" ht="17.25" customHeight="1">
      <c r="A133" s="175"/>
      <c r="B133" s="193"/>
      <c r="C133" s="178"/>
      <c r="D133" s="178"/>
      <c r="E133" s="46" t="s">
        <v>20</v>
      </c>
      <c r="F133" s="181"/>
      <c r="G133" s="187"/>
    </row>
    <row r="134" spans="1:7" ht="17.25" customHeight="1">
      <c r="A134" s="173" t="s">
        <v>161</v>
      </c>
      <c r="B134" s="189" t="s">
        <v>163</v>
      </c>
      <c r="C134" s="176">
        <v>214</v>
      </c>
      <c r="D134" s="176">
        <v>11</v>
      </c>
      <c r="E134" s="94" t="s">
        <v>21</v>
      </c>
      <c r="F134" s="179">
        <v>6.07</v>
      </c>
      <c r="G134" s="187"/>
    </row>
    <row r="135" spans="1:7" ht="17.25" customHeight="1">
      <c r="A135" s="175"/>
      <c r="B135" s="193"/>
      <c r="C135" s="178"/>
      <c r="D135" s="178"/>
      <c r="E135" s="48" t="s">
        <v>22</v>
      </c>
      <c r="F135" s="181"/>
      <c r="G135" s="187"/>
    </row>
    <row r="136" spans="1:7" ht="17.25" customHeight="1">
      <c r="A136" s="75" t="s">
        <v>161</v>
      </c>
      <c r="B136" s="64" t="s">
        <v>163</v>
      </c>
      <c r="C136" s="11">
        <v>214</v>
      </c>
      <c r="D136" s="11">
        <v>12</v>
      </c>
      <c r="E136" s="41" t="s">
        <v>23</v>
      </c>
      <c r="F136" s="53">
        <v>2.16</v>
      </c>
      <c r="G136" s="187"/>
    </row>
    <row r="137" spans="1:7" ht="17.25" customHeight="1">
      <c r="A137" s="77" t="s">
        <v>161</v>
      </c>
      <c r="B137" s="67" t="s">
        <v>163</v>
      </c>
      <c r="C137" s="5">
        <v>214</v>
      </c>
      <c r="D137" s="5">
        <v>13</v>
      </c>
      <c r="E137" s="48" t="s">
        <v>24</v>
      </c>
      <c r="F137" s="43">
        <v>2.72</v>
      </c>
      <c r="G137" s="187"/>
    </row>
    <row r="138" spans="1:7" ht="17.25" customHeight="1">
      <c r="A138" s="173" t="s">
        <v>161</v>
      </c>
      <c r="B138" s="189" t="s">
        <v>163</v>
      </c>
      <c r="C138" s="176">
        <v>214</v>
      </c>
      <c r="D138" s="176">
        <v>14</v>
      </c>
      <c r="E138" s="46" t="s">
        <v>25</v>
      </c>
      <c r="F138" s="179">
        <v>10.14</v>
      </c>
      <c r="G138" s="187"/>
    </row>
    <row r="139" spans="1:7" ht="17.25" customHeight="1">
      <c r="A139" s="174"/>
      <c r="B139" s="196"/>
      <c r="C139" s="177"/>
      <c r="D139" s="177"/>
      <c r="E139" s="96" t="s">
        <v>26</v>
      </c>
      <c r="F139" s="180"/>
      <c r="G139" s="187"/>
    </row>
    <row r="140" spans="1:7" ht="17.25" customHeight="1" thickBot="1">
      <c r="A140" s="164"/>
      <c r="B140" s="190"/>
      <c r="C140" s="191"/>
      <c r="D140" s="191"/>
      <c r="E140" s="95" t="s">
        <v>27</v>
      </c>
      <c r="F140" s="185"/>
      <c r="G140" s="188"/>
    </row>
    <row r="141" spans="1:7" ht="17.25" customHeight="1" thickBot="1" thickTop="1">
      <c r="A141" s="79" t="s">
        <v>161</v>
      </c>
      <c r="B141" s="69" t="s">
        <v>163</v>
      </c>
      <c r="C141" s="70">
        <v>215</v>
      </c>
      <c r="D141" s="70">
        <v>1</v>
      </c>
      <c r="E141" s="97" t="s">
        <v>28</v>
      </c>
      <c r="F141" s="103">
        <v>2.96</v>
      </c>
      <c r="G141" s="172">
        <v>26.81</v>
      </c>
    </row>
    <row r="142" spans="1:7" ht="17.25" customHeight="1" thickBot="1" thickTop="1">
      <c r="A142" s="75" t="s">
        <v>161</v>
      </c>
      <c r="B142" s="64" t="s">
        <v>163</v>
      </c>
      <c r="C142" s="11">
        <v>215</v>
      </c>
      <c r="D142" s="11">
        <v>2</v>
      </c>
      <c r="E142" s="41" t="s">
        <v>29</v>
      </c>
      <c r="F142" s="53">
        <v>2.77</v>
      </c>
      <c r="G142" s="172"/>
    </row>
    <row r="143" spans="1:7" ht="17.25" customHeight="1" thickBot="1" thickTop="1">
      <c r="A143" s="77" t="s">
        <v>161</v>
      </c>
      <c r="B143" s="67" t="s">
        <v>163</v>
      </c>
      <c r="C143" s="5">
        <v>215</v>
      </c>
      <c r="D143" s="5">
        <v>3</v>
      </c>
      <c r="E143" s="48" t="s">
        <v>30</v>
      </c>
      <c r="F143" s="43">
        <v>4.45</v>
      </c>
      <c r="G143" s="172"/>
    </row>
    <row r="144" spans="1:7" ht="17.25" customHeight="1" thickBot="1" thickTop="1">
      <c r="A144" s="74" t="s">
        <v>161</v>
      </c>
      <c r="B144" s="65" t="s">
        <v>163</v>
      </c>
      <c r="C144" s="9">
        <v>215</v>
      </c>
      <c r="D144" s="9">
        <v>4</v>
      </c>
      <c r="E144" s="46" t="s">
        <v>31</v>
      </c>
      <c r="F144" s="52">
        <v>3.65</v>
      </c>
      <c r="G144" s="172"/>
    </row>
    <row r="145" spans="1:7" ht="17.25" customHeight="1" thickBot="1" thickTop="1">
      <c r="A145" s="75" t="s">
        <v>161</v>
      </c>
      <c r="B145" s="64" t="s">
        <v>163</v>
      </c>
      <c r="C145" s="11">
        <v>215</v>
      </c>
      <c r="D145" s="11">
        <v>5</v>
      </c>
      <c r="E145" s="41" t="s">
        <v>32</v>
      </c>
      <c r="F145" s="53">
        <v>4.07</v>
      </c>
      <c r="G145" s="172"/>
    </row>
    <row r="146" spans="1:7" ht="17.25" customHeight="1" thickBot="1" thickTop="1">
      <c r="A146" s="75" t="s">
        <v>161</v>
      </c>
      <c r="B146" s="64" t="s">
        <v>163</v>
      </c>
      <c r="C146" s="11">
        <v>215</v>
      </c>
      <c r="D146" s="11">
        <v>8</v>
      </c>
      <c r="E146" s="41" t="s">
        <v>33</v>
      </c>
      <c r="F146" s="53">
        <v>0.92</v>
      </c>
      <c r="G146" s="172"/>
    </row>
    <row r="147" spans="1:7" ht="17.25" customHeight="1" thickBot="1" thickTop="1">
      <c r="A147" s="75" t="s">
        <v>161</v>
      </c>
      <c r="B147" s="64" t="s">
        <v>163</v>
      </c>
      <c r="C147" s="11">
        <v>215</v>
      </c>
      <c r="D147" s="11">
        <v>10</v>
      </c>
      <c r="E147" s="15" t="s">
        <v>34</v>
      </c>
      <c r="F147" s="53">
        <v>2.01</v>
      </c>
      <c r="G147" s="172"/>
    </row>
    <row r="148" spans="1:7" ht="17.25" customHeight="1" thickBot="1" thickTop="1">
      <c r="A148" s="75" t="s">
        <v>161</v>
      </c>
      <c r="B148" s="64" t="s">
        <v>163</v>
      </c>
      <c r="C148" s="11">
        <v>215</v>
      </c>
      <c r="D148" s="11">
        <v>11</v>
      </c>
      <c r="E148" s="41" t="s">
        <v>35</v>
      </c>
      <c r="F148" s="53">
        <v>1.37</v>
      </c>
      <c r="G148" s="172"/>
    </row>
    <row r="149" spans="1:7" ht="17.25" customHeight="1" thickBot="1" thickTop="1">
      <c r="A149" s="75" t="s">
        <v>161</v>
      </c>
      <c r="B149" s="64" t="s">
        <v>163</v>
      </c>
      <c r="C149" s="11">
        <v>215</v>
      </c>
      <c r="D149" s="11">
        <v>13</v>
      </c>
      <c r="E149" s="15" t="s">
        <v>36</v>
      </c>
      <c r="F149" s="53">
        <v>1.49</v>
      </c>
      <c r="G149" s="172"/>
    </row>
    <row r="150" spans="1:7" ht="17.25" customHeight="1" thickBot="1" thickTop="1">
      <c r="A150" s="75" t="s">
        <v>161</v>
      </c>
      <c r="B150" s="64" t="s">
        <v>163</v>
      </c>
      <c r="C150" s="11">
        <v>215</v>
      </c>
      <c r="D150" s="11">
        <v>14</v>
      </c>
      <c r="E150" s="15" t="s">
        <v>37</v>
      </c>
      <c r="F150" s="53">
        <v>0.98</v>
      </c>
      <c r="G150" s="172"/>
    </row>
    <row r="151" spans="1:7" ht="17.25" customHeight="1" thickBot="1" thickTop="1">
      <c r="A151" s="75" t="s">
        <v>161</v>
      </c>
      <c r="B151" s="64" t="s">
        <v>163</v>
      </c>
      <c r="C151" s="11">
        <v>215</v>
      </c>
      <c r="D151" s="11">
        <v>15</v>
      </c>
      <c r="E151" s="15" t="s">
        <v>38</v>
      </c>
      <c r="F151" s="53">
        <v>0.97</v>
      </c>
      <c r="G151" s="172"/>
    </row>
    <row r="152" spans="1:7" ht="17.25" customHeight="1" thickBot="1" thickTop="1">
      <c r="A152" s="75" t="s">
        <v>161</v>
      </c>
      <c r="B152" s="64" t="s">
        <v>163</v>
      </c>
      <c r="C152" s="11">
        <v>215</v>
      </c>
      <c r="D152" s="11">
        <v>16</v>
      </c>
      <c r="E152" s="15" t="s">
        <v>39</v>
      </c>
      <c r="F152" s="53">
        <v>0.41</v>
      </c>
      <c r="G152" s="172"/>
    </row>
    <row r="153" spans="1:7" ht="17.25" customHeight="1" thickBot="1" thickTop="1">
      <c r="A153" s="78" t="s">
        <v>161</v>
      </c>
      <c r="B153" s="68" t="s">
        <v>163</v>
      </c>
      <c r="C153" s="7">
        <v>215</v>
      </c>
      <c r="D153" s="7">
        <v>17</v>
      </c>
      <c r="E153" s="49" t="s">
        <v>40</v>
      </c>
      <c r="F153" s="44">
        <v>0.76</v>
      </c>
      <c r="G153" s="172"/>
    </row>
    <row r="154" spans="1:7" ht="17.25" customHeight="1" thickBot="1" thickTop="1">
      <c r="A154" s="74" t="s">
        <v>161</v>
      </c>
      <c r="B154" s="65" t="s">
        <v>163</v>
      </c>
      <c r="C154" s="9">
        <v>216</v>
      </c>
      <c r="D154" s="9">
        <v>1</v>
      </c>
      <c r="E154" s="46" t="s">
        <v>41</v>
      </c>
      <c r="F154" s="52">
        <v>11.76</v>
      </c>
      <c r="G154" s="172">
        <f>SUM(F154:F167)</f>
        <v>22.67</v>
      </c>
    </row>
    <row r="155" spans="1:7" ht="17.25" customHeight="1" thickBot="1" thickTop="1">
      <c r="A155" s="75" t="s">
        <v>161</v>
      </c>
      <c r="B155" s="64" t="s">
        <v>163</v>
      </c>
      <c r="C155" s="11">
        <v>216</v>
      </c>
      <c r="D155" s="11">
        <v>2</v>
      </c>
      <c r="E155" s="41" t="s">
        <v>42</v>
      </c>
      <c r="F155" s="53">
        <v>1.17</v>
      </c>
      <c r="G155" s="172"/>
    </row>
    <row r="156" spans="1:7" ht="17.25" customHeight="1" thickBot="1" thickTop="1">
      <c r="A156" s="75" t="s">
        <v>161</v>
      </c>
      <c r="B156" s="64" t="s">
        <v>163</v>
      </c>
      <c r="C156" s="11">
        <v>216</v>
      </c>
      <c r="D156" s="11">
        <v>3</v>
      </c>
      <c r="E156" s="41" t="s">
        <v>43</v>
      </c>
      <c r="F156" s="53">
        <v>1.03</v>
      </c>
      <c r="G156" s="172"/>
    </row>
    <row r="157" spans="1:7" ht="17.25" customHeight="1" thickBot="1" thickTop="1">
      <c r="A157" s="75" t="s">
        <v>161</v>
      </c>
      <c r="B157" s="64" t="s">
        <v>163</v>
      </c>
      <c r="C157" s="11">
        <v>216</v>
      </c>
      <c r="D157" s="11">
        <v>4</v>
      </c>
      <c r="E157" s="41" t="s">
        <v>44</v>
      </c>
      <c r="F157" s="53">
        <v>0.83</v>
      </c>
      <c r="G157" s="172"/>
    </row>
    <row r="158" spans="1:7" ht="17.25" customHeight="1" thickBot="1" thickTop="1">
      <c r="A158" s="75" t="s">
        <v>161</v>
      </c>
      <c r="B158" s="64" t="s">
        <v>163</v>
      </c>
      <c r="C158" s="11">
        <v>216</v>
      </c>
      <c r="D158" s="11">
        <v>5</v>
      </c>
      <c r="E158" s="41" t="s">
        <v>45</v>
      </c>
      <c r="F158" s="53">
        <v>0.03</v>
      </c>
      <c r="G158" s="172"/>
    </row>
    <row r="159" spans="1:7" ht="17.25" customHeight="1" thickBot="1" thickTop="1">
      <c r="A159" s="75" t="s">
        <v>161</v>
      </c>
      <c r="B159" s="64" t="s">
        <v>163</v>
      </c>
      <c r="C159" s="11">
        <v>216</v>
      </c>
      <c r="D159" s="11">
        <v>6</v>
      </c>
      <c r="E159" s="41" t="s">
        <v>46</v>
      </c>
      <c r="F159" s="53">
        <v>1.09</v>
      </c>
      <c r="G159" s="172"/>
    </row>
    <row r="160" spans="1:7" ht="17.25" customHeight="1" thickBot="1" thickTop="1">
      <c r="A160" s="75" t="s">
        <v>161</v>
      </c>
      <c r="B160" s="64" t="s">
        <v>163</v>
      </c>
      <c r="C160" s="11">
        <v>216</v>
      </c>
      <c r="D160" s="11">
        <v>7</v>
      </c>
      <c r="E160" s="41" t="s">
        <v>47</v>
      </c>
      <c r="F160" s="53">
        <v>1.3</v>
      </c>
      <c r="G160" s="172"/>
    </row>
    <row r="161" spans="1:7" ht="17.25" customHeight="1" thickBot="1" thickTop="1">
      <c r="A161" s="75" t="s">
        <v>161</v>
      </c>
      <c r="B161" s="64" t="s">
        <v>163</v>
      </c>
      <c r="C161" s="11">
        <v>216</v>
      </c>
      <c r="D161" s="11">
        <v>8</v>
      </c>
      <c r="E161" s="41" t="s">
        <v>495</v>
      </c>
      <c r="F161" s="53">
        <v>0.55</v>
      </c>
      <c r="G161" s="172"/>
    </row>
    <row r="162" spans="1:7" ht="17.25" customHeight="1" thickBot="1" thickTop="1">
      <c r="A162" s="75" t="s">
        <v>161</v>
      </c>
      <c r="B162" s="64" t="s">
        <v>163</v>
      </c>
      <c r="C162" s="11">
        <v>216</v>
      </c>
      <c r="D162" s="11">
        <v>9</v>
      </c>
      <c r="E162" s="15" t="s">
        <v>496</v>
      </c>
      <c r="F162" s="53">
        <v>0.28</v>
      </c>
      <c r="G162" s="172"/>
    </row>
    <row r="163" spans="1:7" ht="17.25" customHeight="1" thickBot="1" thickTop="1">
      <c r="A163" s="75" t="s">
        <v>161</v>
      </c>
      <c r="B163" s="64" t="s">
        <v>163</v>
      </c>
      <c r="C163" s="11">
        <v>216</v>
      </c>
      <c r="D163" s="11">
        <v>10</v>
      </c>
      <c r="E163" s="15" t="s">
        <v>497</v>
      </c>
      <c r="F163" s="53">
        <v>0.27</v>
      </c>
      <c r="G163" s="172"/>
    </row>
    <row r="164" spans="1:7" ht="17.25" customHeight="1" thickBot="1" thickTop="1">
      <c r="A164" s="75" t="s">
        <v>161</v>
      </c>
      <c r="B164" s="64" t="s">
        <v>163</v>
      </c>
      <c r="C164" s="11">
        <v>216</v>
      </c>
      <c r="D164" s="11">
        <v>11</v>
      </c>
      <c r="E164" s="15" t="s">
        <v>498</v>
      </c>
      <c r="F164" s="53">
        <v>0.46</v>
      </c>
      <c r="G164" s="172"/>
    </row>
    <row r="165" spans="1:7" ht="17.25" customHeight="1" thickBot="1" thickTop="1">
      <c r="A165" s="75" t="s">
        <v>161</v>
      </c>
      <c r="B165" s="64" t="s">
        <v>163</v>
      </c>
      <c r="C165" s="11">
        <v>216</v>
      </c>
      <c r="D165" s="11">
        <v>12</v>
      </c>
      <c r="E165" s="15" t="s">
        <v>499</v>
      </c>
      <c r="F165" s="53">
        <v>1.39</v>
      </c>
      <c r="G165" s="172"/>
    </row>
    <row r="166" spans="1:7" ht="17.25" customHeight="1" thickBot="1" thickTop="1">
      <c r="A166" s="75" t="s">
        <v>161</v>
      </c>
      <c r="B166" s="64" t="s">
        <v>163</v>
      </c>
      <c r="C166" s="11">
        <v>216</v>
      </c>
      <c r="D166" s="11">
        <v>13</v>
      </c>
      <c r="E166" s="15" t="s">
        <v>500</v>
      </c>
      <c r="F166" s="53">
        <v>0.69</v>
      </c>
      <c r="G166" s="172"/>
    </row>
    <row r="167" spans="1:7" ht="17.25" customHeight="1" thickBot="1" thickTop="1">
      <c r="A167" s="74" t="s">
        <v>161</v>
      </c>
      <c r="B167" s="65" t="s">
        <v>163</v>
      </c>
      <c r="C167" s="9">
        <v>216</v>
      </c>
      <c r="D167" s="9">
        <v>14</v>
      </c>
      <c r="E167" s="14" t="s">
        <v>501</v>
      </c>
      <c r="F167" s="52">
        <v>1.82</v>
      </c>
      <c r="G167" s="172"/>
    </row>
    <row r="168" spans="1:7" ht="17.25" customHeight="1" thickBot="1" thickTop="1">
      <c r="A168" s="76" t="s">
        <v>161</v>
      </c>
      <c r="B168" s="59" t="s">
        <v>163</v>
      </c>
      <c r="C168" s="60">
        <v>217</v>
      </c>
      <c r="D168" s="60">
        <v>1</v>
      </c>
      <c r="E168" s="98" t="s">
        <v>502</v>
      </c>
      <c r="F168" s="102">
        <v>6.64</v>
      </c>
      <c r="G168" s="172">
        <v>37.64</v>
      </c>
    </row>
    <row r="169" spans="1:7" ht="17.25" customHeight="1" thickBot="1" thickTop="1">
      <c r="A169" s="75" t="s">
        <v>161</v>
      </c>
      <c r="B169" s="64" t="s">
        <v>163</v>
      </c>
      <c r="C169" s="11">
        <v>217</v>
      </c>
      <c r="D169" s="11">
        <v>2</v>
      </c>
      <c r="E169" s="41" t="s">
        <v>503</v>
      </c>
      <c r="F169" s="53">
        <v>2.52</v>
      </c>
      <c r="G169" s="172"/>
    </row>
    <row r="170" spans="1:7" ht="17.25" customHeight="1" thickBot="1" thickTop="1">
      <c r="A170" s="75" t="s">
        <v>161</v>
      </c>
      <c r="B170" s="64" t="s">
        <v>163</v>
      </c>
      <c r="C170" s="11">
        <v>217</v>
      </c>
      <c r="D170" s="11">
        <v>4</v>
      </c>
      <c r="E170" s="41" t="s">
        <v>504</v>
      </c>
      <c r="F170" s="53">
        <v>2.44</v>
      </c>
      <c r="G170" s="172"/>
    </row>
    <row r="171" spans="1:7" ht="17.25" customHeight="1" thickBot="1" thickTop="1">
      <c r="A171" s="75" t="s">
        <v>161</v>
      </c>
      <c r="B171" s="64" t="s">
        <v>163</v>
      </c>
      <c r="C171" s="11">
        <v>217</v>
      </c>
      <c r="D171" s="11">
        <v>5</v>
      </c>
      <c r="E171" s="15">
        <v>351</v>
      </c>
      <c r="F171" s="53">
        <v>1.38</v>
      </c>
      <c r="G171" s="172"/>
    </row>
    <row r="172" spans="1:7" ht="17.25" customHeight="1" thickBot="1" thickTop="1">
      <c r="A172" s="75" t="s">
        <v>161</v>
      </c>
      <c r="B172" s="64" t="s">
        <v>163</v>
      </c>
      <c r="C172" s="11">
        <v>217</v>
      </c>
      <c r="D172" s="11">
        <v>6</v>
      </c>
      <c r="E172" s="41" t="s">
        <v>505</v>
      </c>
      <c r="F172" s="53">
        <v>0.48</v>
      </c>
      <c r="G172" s="172"/>
    </row>
    <row r="173" spans="1:7" ht="17.25" customHeight="1" thickBot="1" thickTop="1">
      <c r="A173" s="75" t="s">
        <v>161</v>
      </c>
      <c r="B173" s="64" t="s">
        <v>163</v>
      </c>
      <c r="C173" s="11">
        <v>217</v>
      </c>
      <c r="D173" s="11">
        <v>7</v>
      </c>
      <c r="E173" s="41" t="s">
        <v>506</v>
      </c>
      <c r="F173" s="53">
        <v>0.48</v>
      </c>
      <c r="G173" s="172"/>
    </row>
    <row r="174" spans="1:7" ht="17.25" customHeight="1" thickBot="1" thickTop="1">
      <c r="A174" s="75" t="s">
        <v>161</v>
      </c>
      <c r="B174" s="64" t="s">
        <v>163</v>
      </c>
      <c r="C174" s="11">
        <v>217</v>
      </c>
      <c r="D174" s="11">
        <v>8</v>
      </c>
      <c r="E174" s="15">
        <v>330</v>
      </c>
      <c r="F174" s="53">
        <v>0.08</v>
      </c>
      <c r="G174" s="172"/>
    </row>
    <row r="175" spans="1:7" ht="17.25" customHeight="1" thickBot="1" thickTop="1">
      <c r="A175" s="75" t="s">
        <v>161</v>
      </c>
      <c r="B175" s="64" t="s">
        <v>163</v>
      </c>
      <c r="C175" s="11">
        <v>217</v>
      </c>
      <c r="D175" s="11">
        <v>9</v>
      </c>
      <c r="E175" s="41" t="s">
        <v>507</v>
      </c>
      <c r="F175" s="53">
        <v>1.22</v>
      </c>
      <c r="G175" s="172"/>
    </row>
    <row r="176" spans="1:7" ht="17.25" customHeight="1" thickBot="1" thickTop="1">
      <c r="A176" s="75" t="s">
        <v>161</v>
      </c>
      <c r="B176" s="64" t="s">
        <v>163</v>
      </c>
      <c r="C176" s="11">
        <v>217</v>
      </c>
      <c r="D176" s="11">
        <v>10</v>
      </c>
      <c r="E176" s="41" t="s">
        <v>508</v>
      </c>
      <c r="F176" s="53">
        <v>1.21</v>
      </c>
      <c r="G176" s="172"/>
    </row>
    <row r="177" spans="1:7" ht="17.25" customHeight="1" thickBot="1" thickTop="1">
      <c r="A177" s="75" t="s">
        <v>161</v>
      </c>
      <c r="B177" s="64" t="s">
        <v>163</v>
      </c>
      <c r="C177" s="11">
        <v>217</v>
      </c>
      <c r="D177" s="11">
        <v>11</v>
      </c>
      <c r="E177" s="41" t="s">
        <v>509</v>
      </c>
      <c r="F177" s="53">
        <v>0.44</v>
      </c>
      <c r="G177" s="172"/>
    </row>
    <row r="178" spans="1:7" ht="17.25" customHeight="1" thickBot="1" thickTop="1">
      <c r="A178" s="75" t="s">
        <v>161</v>
      </c>
      <c r="B178" s="64" t="s">
        <v>163</v>
      </c>
      <c r="C178" s="11">
        <v>217</v>
      </c>
      <c r="D178" s="11">
        <v>12</v>
      </c>
      <c r="E178" s="41" t="s">
        <v>510</v>
      </c>
      <c r="F178" s="53">
        <v>0.58</v>
      </c>
      <c r="G178" s="172"/>
    </row>
    <row r="179" spans="1:7" ht="17.25" customHeight="1" thickBot="1" thickTop="1">
      <c r="A179" s="75" t="s">
        <v>161</v>
      </c>
      <c r="B179" s="64" t="s">
        <v>163</v>
      </c>
      <c r="C179" s="11">
        <v>217</v>
      </c>
      <c r="D179" s="11">
        <v>14</v>
      </c>
      <c r="E179" s="41" t="s">
        <v>511</v>
      </c>
      <c r="F179" s="53">
        <v>0.29</v>
      </c>
      <c r="G179" s="172"/>
    </row>
    <row r="180" spans="1:7" ht="17.25" customHeight="1" thickBot="1" thickTop="1">
      <c r="A180" s="75" t="s">
        <v>161</v>
      </c>
      <c r="B180" s="64" t="s">
        <v>163</v>
      </c>
      <c r="C180" s="11">
        <v>217</v>
      </c>
      <c r="D180" s="11">
        <v>15</v>
      </c>
      <c r="E180" s="41" t="s">
        <v>512</v>
      </c>
      <c r="F180" s="53">
        <v>2.93</v>
      </c>
      <c r="G180" s="172"/>
    </row>
    <row r="181" spans="1:7" ht="17.25" customHeight="1" thickBot="1" thickTop="1">
      <c r="A181" s="75" t="s">
        <v>161</v>
      </c>
      <c r="B181" s="64" t="s">
        <v>163</v>
      </c>
      <c r="C181" s="11">
        <v>217</v>
      </c>
      <c r="D181" s="11">
        <v>16</v>
      </c>
      <c r="E181" s="15">
        <v>373</v>
      </c>
      <c r="F181" s="53">
        <v>0.29</v>
      </c>
      <c r="G181" s="172"/>
    </row>
    <row r="182" spans="1:7" ht="17.25" customHeight="1" thickBot="1" thickTop="1">
      <c r="A182" s="75" t="s">
        <v>161</v>
      </c>
      <c r="B182" s="64" t="s">
        <v>163</v>
      </c>
      <c r="C182" s="11">
        <v>217</v>
      </c>
      <c r="D182" s="11">
        <v>17</v>
      </c>
      <c r="E182" s="41" t="s">
        <v>513</v>
      </c>
      <c r="F182" s="53">
        <v>4.19</v>
      </c>
      <c r="G182" s="172"/>
    </row>
    <row r="183" spans="1:7" ht="17.25" customHeight="1" thickBot="1" thickTop="1">
      <c r="A183" s="75" t="s">
        <v>161</v>
      </c>
      <c r="B183" s="64" t="s">
        <v>163</v>
      </c>
      <c r="C183" s="11">
        <v>217</v>
      </c>
      <c r="D183" s="11">
        <v>18</v>
      </c>
      <c r="E183" s="15">
        <v>368</v>
      </c>
      <c r="F183" s="53">
        <v>0.26</v>
      </c>
      <c r="G183" s="172"/>
    </row>
    <row r="184" spans="1:7" ht="17.25" customHeight="1" thickBot="1" thickTop="1">
      <c r="A184" s="75" t="s">
        <v>161</v>
      </c>
      <c r="B184" s="64" t="s">
        <v>163</v>
      </c>
      <c r="C184" s="11">
        <v>217</v>
      </c>
      <c r="D184" s="11">
        <v>19</v>
      </c>
      <c r="E184" s="41" t="s">
        <v>514</v>
      </c>
      <c r="F184" s="53">
        <v>0.04</v>
      </c>
      <c r="G184" s="172"/>
    </row>
    <row r="185" spans="1:7" ht="17.25" customHeight="1" thickBot="1" thickTop="1">
      <c r="A185" s="75" t="s">
        <v>161</v>
      </c>
      <c r="B185" s="64" t="s">
        <v>163</v>
      </c>
      <c r="C185" s="11">
        <v>217</v>
      </c>
      <c r="D185" s="11">
        <v>20</v>
      </c>
      <c r="E185" s="41" t="s">
        <v>515</v>
      </c>
      <c r="F185" s="53">
        <v>0.33</v>
      </c>
      <c r="G185" s="172"/>
    </row>
    <row r="186" spans="1:7" ht="17.25" customHeight="1" thickBot="1" thickTop="1">
      <c r="A186" s="75" t="s">
        <v>161</v>
      </c>
      <c r="B186" s="64" t="s">
        <v>163</v>
      </c>
      <c r="C186" s="11">
        <v>217</v>
      </c>
      <c r="D186" s="11">
        <v>21</v>
      </c>
      <c r="E186" s="41" t="s">
        <v>516</v>
      </c>
      <c r="F186" s="53">
        <v>0.53</v>
      </c>
      <c r="G186" s="172"/>
    </row>
    <row r="187" spans="1:7" ht="17.25" customHeight="1" thickBot="1" thickTop="1">
      <c r="A187" s="75" t="s">
        <v>161</v>
      </c>
      <c r="B187" s="64" t="s">
        <v>163</v>
      </c>
      <c r="C187" s="11">
        <v>217</v>
      </c>
      <c r="D187" s="11">
        <v>22</v>
      </c>
      <c r="E187" s="15" t="s">
        <v>517</v>
      </c>
      <c r="F187" s="53">
        <v>0.62</v>
      </c>
      <c r="G187" s="172"/>
    </row>
    <row r="188" spans="1:7" ht="17.25" customHeight="1" thickBot="1" thickTop="1">
      <c r="A188" s="75" t="s">
        <v>161</v>
      </c>
      <c r="B188" s="64" t="s">
        <v>163</v>
      </c>
      <c r="C188" s="11">
        <v>217</v>
      </c>
      <c r="D188" s="11">
        <v>23</v>
      </c>
      <c r="E188" s="15" t="s">
        <v>518</v>
      </c>
      <c r="F188" s="53">
        <v>0.45</v>
      </c>
      <c r="G188" s="172"/>
    </row>
    <row r="189" spans="1:7" ht="17.25" customHeight="1" thickBot="1" thickTop="1">
      <c r="A189" s="75" t="s">
        <v>161</v>
      </c>
      <c r="B189" s="64" t="s">
        <v>163</v>
      </c>
      <c r="C189" s="11">
        <v>217</v>
      </c>
      <c r="D189" s="11">
        <v>24</v>
      </c>
      <c r="E189" s="15" t="s">
        <v>519</v>
      </c>
      <c r="F189" s="53">
        <v>0.62</v>
      </c>
      <c r="G189" s="172"/>
    </row>
    <row r="190" spans="1:7" ht="17.25" customHeight="1" thickBot="1" thickTop="1">
      <c r="A190" s="75" t="s">
        <v>161</v>
      </c>
      <c r="B190" s="64" t="s">
        <v>163</v>
      </c>
      <c r="C190" s="11">
        <v>217</v>
      </c>
      <c r="D190" s="11">
        <v>25</v>
      </c>
      <c r="E190" s="15">
        <v>110</v>
      </c>
      <c r="F190" s="53">
        <v>0.02</v>
      </c>
      <c r="G190" s="172"/>
    </row>
    <row r="191" spans="1:7" ht="17.25" customHeight="1" thickBot="1" thickTop="1">
      <c r="A191" s="75" t="s">
        <v>161</v>
      </c>
      <c r="B191" s="64" t="s">
        <v>163</v>
      </c>
      <c r="C191" s="11">
        <v>217</v>
      </c>
      <c r="D191" s="11">
        <v>26</v>
      </c>
      <c r="E191" s="47" t="s">
        <v>520</v>
      </c>
      <c r="F191" s="53">
        <v>3.66</v>
      </c>
      <c r="G191" s="172"/>
    </row>
    <row r="192" spans="1:7" ht="17.25" customHeight="1" thickBot="1" thickTop="1">
      <c r="A192" s="75" t="s">
        <v>161</v>
      </c>
      <c r="B192" s="64" t="s">
        <v>163</v>
      </c>
      <c r="C192" s="11">
        <v>217</v>
      </c>
      <c r="D192" s="11">
        <v>27</v>
      </c>
      <c r="E192" s="41" t="s">
        <v>521</v>
      </c>
      <c r="F192" s="53">
        <v>1.32</v>
      </c>
      <c r="G192" s="172"/>
    </row>
    <row r="193" spans="1:7" ht="17.25" customHeight="1" thickBot="1" thickTop="1">
      <c r="A193" s="75" t="s">
        <v>161</v>
      </c>
      <c r="B193" s="64" t="s">
        <v>163</v>
      </c>
      <c r="C193" s="11">
        <v>217</v>
      </c>
      <c r="D193" s="11">
        <v>28</v>
      </c>
      <c r="E193" s="41" t="s">
        <v>522</v>
      </c>
      <c r="F193" s="53">
        <v>0.03</v>
      </c>
      <c r="G193" s="172"/>
    </row>
    <row r="194" spans="1:7" ht="17.25" customHeight="1" thickBot="1" thickTop="1">
      <c r="A194" s="75" t="s">
        <v>161</v>
      </c>
      <c r="B194" s="64" t="s">
        <v>163</v>
      </c>
      <c r="C194" s="11">
        <v>217</v>
      </c>
      <c r="D194" s="11">
        <v>29</v>
      </c>
      <c r="E194" s="41" t="s">
        <v>523</v>
      </c>
      <c r="F194" s="53">
        <v>1.54</v>
      </c>
      <c r="G194" s="172"/>
    </row>
    <row r="195" spans="1:7" ht="17.25" customHeight="1" thickBot="1" thickTop="1">
      <c r="A195" s="75" t="s">
        <v>161</v>
      </c>
      <c r="B195" s="64" t="s">
        <v>163</v>
      </c>
      <c r="C195" s="11">
        <v>217</v>
      </c>
      <c r="D195" s="11">
        <v>30</v>
      </c>
      <c r="E195" s="41" t="s">
        <v>524</v>
      </c>
      <c r="F195" s="53">
        <v>0.65</v>
      </c>
      <c r="G195" s="172"/>
    </row>
    <row r="196" spans="1:7" ht="17.25" customHeight="1" thickBot="1" thickTop="1">
      <c r="A196" s="75" t="s">
        <v>161</v>
      </c>
      <c r="B196" s="64" t="s">
        <v>163</v>
      </c>
      <c r="C196" s="11">
        <v>217</v>
      </c>
      <c r="D196" s="11">
        <v>31</v>
      </c>
      <c r="E196" s="15" t="s">
        <v>525</v>
      </c>
      <c r="F196" s="53">
        <v>0.48</v>
      </c>
      <c r="G196" s="172"/>
    </row>
    <row r="197" spans="1:7" ht="17.25" customHeight="1" thickBot="1" thickTop="1">
      <c r="A197" s="75" t="s">
        <v>161</v>
      </c>
      <c r="B197" s="64" t="s">
        <v>163</v>
      </c>
      <c r="C197" s="11">
        <v>217</v>
      </c>
      <c r="D197" s="11">
        <v>32</v>
      </c>
      <c r="E197" s="41" t="s">
        <v>526</v>
      </c>
      <c r="F197" s="53">
        <v>0.75</v>
      </c>
      <c r="G197" s="172"/>
    </row>
    <row r="198" spans="1:7" ht="17.25" customHeight="1" thickBot="1" thickTop="1">
      <c r="A198" s="78" t="s">
        <v>161</v>
      </c>
      <c r="B198" s="68" t="s">
        <v>163</v>
      </c>
      <c r="C198" s="7">
        <v>217</v>
      </c>
      <c r="D198" s="7">
        <v>33</v>
      </c>
      <c r="E198" s="16" t="s">
        <v>528</v>
      </c>
      <c r="F198" s="44">
        <v>1.17</v>
      </c>
      <c r="G198" s="172"/>
    </row>
    <row r="199" spans="1:7" ht="17.25" customHeight="1" thickBot="1" thickTop="1">
      <c r="A199" s="77" t="s">
        <v>161</v>
      </c>
      <c r="B199" s="67" t="s">
        <v>163</v>
      </c>
      <c r="C199" s="5">
        <v>218</v>
      </c>
      <c r="D199" s="5">
        <v>1</v>
      </c>
      <c r="E199" s="17" t="s">
        <v>527</v>
      </c>
      <c r="F199" s="43">
        <v>0.47</v>
      </c>
      <c r="G199" s="172">
        <v>6.78</v>
      </c>
    </row>
    <row r="200" spans="1:7" ht="17.25" customHeight="1" thickBot="1" thickTop="1">
      <c r="A200" s="74" t="s">
        <v>161</v>
      </c>
      <c r="B200" s="65" t="s">
        <v>163</v>
      </c>
      <c r="C200" s="9">
        <v>218</v>
      </c>
      <c r="D200" s="9">
        <v>2</v>
      </c>
      <c r="E200" s="14" t="s">
        <v>529</v>
      </c>
      <c r="F200" s="52">
        <v>0.7</v>
      </c>
      <c r="G200" s="172"/>
    </row>
    <row r="201" spans="1:7" ht="17.25" customHeight="1" thickBot="1" thickTop="1">
      <c r="A201" s="75" t="s">
        <v>161</v>
      </c>
      <c r="B201" s="64" t="s">
        <v>163</v>
      </c>
      <c r="C201" s="11">
        <v>218</v>
      </c>
      <c r="D201" s="11">
        <v>3</v>
      </c>
      <c r="E201" s="41" t="s">
        <v>530</v>
      </c>
      <c r="F201" s="53">
        <v>0.65</v>
      </c>
      <c r="G201" s="172"/>
    </row>
    <row r="202" spans="1:7" ht="17.25" customHeight="1" thickBot="1" thickTop="1">
      <c r="A202" s="75" t="s">
        <v>161</v>
      </c>
      <c r="B202" s="64" t="s">
        <v>163</v>
      </c>
      <c r="C202" s="11">
        <v>218</v>
      </c>
      <c r="D202" s="11">
        <v>6</v>
      </c>
      <c r="E202" s="15" t="s">
        <v>531</v>
      </c>
      <c r="F202" s="53">
        <v>3.71</v>
      </c>
      <c r="G202" s="172"/>
    </row>
    <row r="203" spans="1:7" ht="17.25" customHeight="1" thickBot="1" thickTop="1">
      <c r="A203" s="75" t="s">
        <v>161</v>
      </c>
      <c r="B203" s="64" t="s">
        <v>163</v>
      </c>
      <c r="C203" s="11">
        <v>218</v>
      </c>
      <c r="D203" s="11">
        <v>7</v>
      </c>
      <c r="E203" s="15" t="s">
        <v>532</v>
      </c>
      <c r="F203" s="53">
        <v>0.17</v>
      </c>
      <c r="G203" s="172"/>
    </row>
    <row r="204" spans="1:7" ht="17.25" customHeight="1" thickBot="1" thickTop="1">
      <c r="A204" s="81" t="s">
        <v>161</v>
      </c>
      <c r="B204" s="73" t="s">
        <v>163</v>
      </c>
      <c r="C204" s="50">
        <v>218</v>
      </c>
      <c r="D204" s="50">
        <v>8</v>
      </c>
      <c r="E204" s="37" t="s">
        <v>533</v>
      </c>
      <c r="F204" s="104">
        <v>1.08</v>
      </c>
      <c r="G204" s="172"/>
    </row>
    <row r="205" spans="1:7" ht="17.25" customHeight="1" thickBot="1" thickTop="1">
      <c r="A205" s="79" t="s">
        <v>161</v>
      </c>
      <c r="B205" s="69" t="s">
        <v>163</v>
      </c>
      <c r="C205" s="70">
        <v>219</v>
      </c>
      <c r="D205" s="70">
        <v>1</v>
      </c>
      <c r="E205" s="71" t="s">
        <v>534</v>
      </c>
      <c r="F205" s="103">
        <v>1.07</v>
      </c>
      <c r="G205" s="172">
        <v>19.24</v>
      </c>
    </row>
    <row r="206" spans="1:7" ht="17.25" customHeight="1" thickBot="1" thickTop="1">
      <c r="A206" s="75" t="s">
        <v>161</v>
      </c>
      <c r="B206" s="64" t="s">
        <v>163</v>
      </c>
      <c r="C206" s="11">
        <v>219</v>
      </c>
      <c r="D206" s="11">
        <v>3</v>
      </c>
      <c r="E206" s="41" t="s">
        <v>535</v>
      </c>
      <c r="F206" s="53">
        <v>0.58</v>
      </c>
      <c r="G206" s="172"/>
    </row>
    <row r="207" spans="1:7" ht="17.25" customHeight="1" thickBot="1" thickTop="1">
      <c r="A207" s="75" t="s">
        <v>161</v>
      </c>
      <c r="B207" s="64" t="s">
        <v>163</v>
      </c>
      <c r="C207" s="11">
        <v>219</v>
      </c>
      <c r="D207" s="11">
        <v>4</v>
      </c>
      <c r="E207" s="15" t="s">
        <v>536</v>
      </c>
      <c r="F207" s="53">
        <v>0.64</v>
      </c>
      <c r="G207" s="172"/>
    </row>
    <row r="208" spans="1:7" ht="17.25" customHeight="1" thickBot="1" thickTop="1">
      <c r="A208" s="75" t="s">
        <v>161</v>
      </c>
      <c r="B208" s="64" t="s">
        <v>163</v>
      </c>
      <c r="C208" s="11">
        <v>219</v>
      </c>
      <c r="D208" s="11">
        <v>5</v>
      </c>
      <c r="E208" s="15">
        <v>71</v>
      </c>
      <c r="F208" s="53">
        <v>0.39</v>
      </c>
      <c r="G208" s="172"/>
    </row>
    <row r="209" spans="1:7" ht="17.25" customHeight="1" thickBot="1" thickTop="1">
      <c r="A209" s="75" t="s">
        <v>161</v>
      </c>
      <c r="B209" s="64" t="s">
        <v>163</v>
      </c>
      <c r="C209" s="11">
        <v>219</v>
      </c>
      <c r="D209" s="11">
        <v>6</v>
      </c>
      <c r="E209" s="15">
        <v>83</v>
      </c>
      <c r="F209" s="53">
        <v>0.23</v>
      </c>
      <c r="G209" s="172"/>
    </row>
    <row r="210" spans="1:7" ht="17.25" customHeight="1" thickBot="1" thickTop="1">
      <c r="A210" s="75" t="s">
        <v>161</v>
      </c>
      <c r="B210" s="64" t="s">
        <v>163</v>
      </c>
      <c r="C210" s="11">
        <v>219</v>
      </c>
      <c r="D210" s="11">
        <v>7</v>
      </c>
      <c r="E210" s="41" t="s">
        <v>537</v>
      </c>
      <c r="F210" s="53">
        <v>0.95</v>
      </c>
      <c r="G210" s="172"/>
    </row>
    <row r="211" spans="1:7" ht="17.25" customHeight="1" thickBot="1" thickTop="1">
      <c r="A211" s="75" t="s">
        <v>161</v>
      </c>
      <c r="B211" s="64" t="s">
        <v>163</v>
      </c>
      <c r="C211" s="11">
        <v>219</v>
      </c>
      <c r="D211" s="11">
        <v>8</v>
      </c>
      <c r="E211" s="41" t="s">
        <v>538</v>
      </c>
      <c r="F211" s="53">
        <v>0.88</v>
      </c>
      <c r="G211" s="172"/>
    </row>
    <row r="212" spans="1:7" ht="17.25" customHeight="1" thickBot="1" thickTop="1">
      <c r="A212" s="75" t="s">
        <v>161</v>
      </c>
      <c r="B212" s="64" t="s">
        <v>163</v>
      </c>
      <c r="C212" s="11">
        <v>219</v>
      </c>
      <c r="D212" s="11">
        <v>9</v>
      </c>
      <c r="E212" s="15">
        <v>15</v>
      </c>
      <c r="F212" s="53">
        <v>0.01</v>
      </c>
      <c r="G212" s="172"/>
    </row>
    <row r="213" spans="1:7" ht="17.25" customHeight="1" thickBot="1" thickTop="1">
      <c r="A213" s="75" t="s">
        <v>161</v>
      </c>
      <c r="B213" s="64" t="s">
        <v>163</v>
      </c>
      <c r="C213" s="11">
        <v>219</v>
      </c>
      <c r="D213" s="11">
        <v>10</v>
      </c>
      <c r="E213" s="41" t="s">
        <v>539</v>
      </c>
      <c r="F213" s="53">
        <v>0.78</v>
      </c>
      <c r="G213" s="172"/>
    </row>
    <row r="214" spans="1:7" ht="17.25" customHeight="1" thickBot="1" thickTop="1">
      <c r="A214" s="75" t="s">
        <v>161</v>
      </c>
      <c r="B214" s="64" t="s">
        <v>163</v>
      </c>
      <c r="C214" s="11">
        <v>219</v>
      </c>
      <c r="D214" s="11">
        <v>11</v>
      </c>
      <c r="E214" s="41" t="s">
        <v>540</v>
      </c>
      <c r="F214" s="53">
        <v>0.56</v>
      </c>
      <c r="G214" s="172"/>
    </row>
    <row r="215" spans="1:7" ht="17.25" customHeight="1" thickBot="1" thickTop="1">
      <c r="A215" s="75" t="s">
        <v>161</v>
      </c>
      <c r="B215" s="64" t="s">
        <v>163</v>
      </c>
      <c r="C215" s="11">
        <v>219</v>
      </c>
      <c r="D215" s="11">
        <v>12</v>
      </c>
      <c r="E215" s="15" t="s">
        <v>541</v>
      </c>
      <c r="F215" s="53">
        <v>5.11</v>
      </c>
      <c r="G215" s="172"/>
    </row>
    <row r="216" spans="1:7" ht="17.25" customHeight="1" thickBot="1" thickTop="1">
      <c r="A216" s="75" t="s">
        <v>161</v>
      </c>
      <c r="B216" s="64" t="s">
        <v>163</v>
      </c>
      <c r="C216" s="11">
        <v>219</v>
      </c>
      <c r="D216" s="11">
        <v>13</v>
      </c>
      <c r="E216" s="15" t="s">
        <v>542</v>
      </c>
      <c r="F216" s="53">
        <v>1.67</v>
      </c>
      <c r="G216" s="172"/>
    </row>
    <row r="217" spans="1:7" ht="17.25" customHeight="1" thickBot="1" thickTop="1">
      <c r="A217" s="75" t="s">
        <v>161</v>
      </c>
      <c r="B217" s="64" t="s">
        <v>163</v>
      </c>
      <c r="C217" s="11">
        <v>219</v>
      </c>
      <c r="D217" s="11">
        <v>14</v>
      </c>
      <c r="E217" s="15" t="s">
        <v>543</v>
      </c>
      <c r="F217" s="53">
        <v>1.51</v>
      </c>
      <c r="G217" s="172"/>
    </row>
    <row r="218" spans="1:7" ht="17.25" customHeight="1" thickBot="1" thickTop="1">
      <c r="A218" s="75" t="s">
        <v>161</v>
      </c>
      <c r="B218" s="64" t="s">
        <v>163</v>
      </c>
      <c r="C218" s="11">
        <v>219</v>
      </c>
      <c r="D218" s="11">
        <v>15</v>
      </c>
      <c r="E218" s="15" t="s">
        <v>544</v>
      </c>
      <c r="F218" s="53">
        <v>1.26</v>
      </c>
      <c r="G218" s="172"/>
    </row>
    <row r="219" spans="1:7" ht="17.25" customHeight="1" thickBot="1" thickTop="1">
      <c r="A219" s="75" t="s">
        <v>161</v>
      </c>
      <c r="B219" s="64" t="s">
        <v>163</v>
      </c>
      <c r="C219" s="11">
        <v>219</v>
      </c>
      <c r="D219" s="11">
        <v>16</v>
      </c>
      <c r="E219" s="41" t="s">
        <v>545</v>
      </c>
      <c r="F219" s="53">
        <v>2.98</v>
      </c>
      <c r="G219" s="172"/>
    </row>
    <row r="220" spans="1:7" ht="17.25" customHeight="1" thickBot="1" thickTop="1">
      <c r="A220" s="78" t="s">
        <v>161</v>
      </c>
      <c r="B220" s="68" t="s">
        <v>163</v>
      </c>
      <c r="C220" s="7">
        <v>219</v>
      </c>
      <c r="D220" s="7">
        <v>21</v>
      </c>
      <c r="E220" s="16" t="s">
        <v>546</v>
      </c>
      <c r="F220" s="44">
        <v>0.62</v>
      </c>
      <c r="G220" s="172"/>
    </row>
    <row r="221" spans="1:7" ht="17.25" customHeight="1" thickBot="1" thickTop="1">
      <c r="A221" s="77" t="s">
        <v>161</v>
      </c>
      <c r="B221" s="67" t="s">
        <v>163</v>
      </c>
      <c r="C221" s="5">
        <v>220</v>
      </c>
      <c r="D221" s="5">
        <v>2</v>
      </c>
      <c r="E221" s="48" t="s">
        <v>547</v>
      </c>
      <c r="F221" s="43">
        <v>6.76</v>
      </c>
      <c r="G221" s="172">
        <v>51.82</v>
      </c>
    </row>
    <row r="222" spans="1:7" ht="17.25" customHeight="1" thickBot="1" thickTop="1">
      <c r="A222" s="75" t="s">
        <v>161</v>
      </c>
      <c r="B222" s="64" t="s">
        <v>163</v>
      </c>
      <c r="C222" s="11">
        <v>220</v>
      </c>
      <c r="D222" s="11">
        <v>3</v>
      </c>
      <c r="E222" s="41" t="s">
        <v>548</v>
      </c>
      <c r="F222" s="53">
        <v>5.63</v>
      </c>
      <c r="G222" s="172"/>
    </row>
    <row r="223" spans="1:7" ht="17.25" customHeight="1" thickBot="1" thickTop="1">
      <c r="A223" s="75" t="s">
        <v>161</v>
      </c>
      <c r="B223" s="64" t="s">
        <v>163</v>
      </c>
      <c r="C223" s="11">
        <v>220</v>
      </c>
      <c r="D223" s="11">
        <v>4</v>
      </c>
      <c r="E223" s="47" t="s">
        <v>549</v>
      </c>
      <c r="F223" s="53">
        <v>3.01</v>
      </c>
      <c r="G223" s="172"/>
    </row>
    <row r="224" spans="1:7" ht="17.25" customHeight="1" thickBot="1" thickTop="1">
      <c r="A224" s="75" t="s">
        <v>161</v>
      </c>
      <c r="B224" s="64" t="s">
        <v>163</v>
      </c>
      <c r="C224" s="11">
        <v>220</v>
      </c>
      <c r="D224" s="11">
        <v>5</v>
      </c>
      <c r="E224" s="41" t="s">
        <v>550</v>
      </c>
      <c r="F224" s="53">
        <v>2.72</v>
      </c>
      <c r="G224" s="172"/>
    </row>
    <row r="225" spans="1:7" ht="17.25" customHeight="1" thickBot="1" thickTop="1">
      <c r="A225" s="75" t="s">
        <v>161</v>
      </c>
      <c r="B225" s="64" t="s">
        <v>163</v>
      </c>
      <c r="C225" s="11">
        <v>220</v>
      </c>
      <c r="D225" s="11">
        <v>6</v>
      </c>
      <c r="E225" s="41" t="s">
        <v>551</v>
      </c>
      <c r="F225" s="53">
        <v>3.01</v>
      </c>
      <c r="G225" s="172"/>
    </row>
    <row r="226" spans="1:7" ht="17.25" customHeight="1" thickBot="1" thickTop="1">
      <c r="A226" s="75" t="s">
        <v>161</v>
      </c>
      <c r="B226" s="64" t="s">
        <v>163</v>
      </c>
      <c r="C226" s="11">
        <v>220</v>
      </c>
      <c r="D226" s="11">
        <v>7</v>
      </c>
      <c r="E226" s="41" t="s">
        <v>0</v>
      </c>
      <c r="F226" s="53">
        <v>4.35</v>
      </c>
      <c r="G226" s="172"/>
    </row>
    <row r="227" spans="1:7" ht="17.25" customHeight="1" thickBot="1" thickTop="1">
      <c r="A227" s="75" t="s">
        <v>161</v>
      </c>
      <c r="B227" s="64" t="s">
        <v>163</v>
      </c>
      <c r="C227" s="11">
        <v>220</v>
      </c>
      <c r="D227" s="11">
        <v>8</v>
      </c>
      <c r="E227" s="15">
        <v>200</v>
      </c>
      <c r="F227" s="53">
        <v>0.12</v>
      </c>
      <c r="G227" s="172"/>
    </row>
    <row r="228" spans="1:7" ht="17.25" customHeight="1" thickBot="1" thickTop="1">
      <c r="A228" s="75" t="s">
        <v>161</v>
      </c>
      <c r="B228" s="64" t="s">
        <v>163</v>
      </c>
      <c r="C228" s="11">
        <v>220</v>
      </c>
      <c r="D228" s="11">
        <v>9</v>
      </c>
      <c r="E228" s="41" t="s">
        <v>1</v>
      </c>
      <c r="F228" s="53">
        <v>3.93</v>
      </c>
      <c r="G228" s="172"/>
    </row>
    <row r="229" spans="1:7" ht="17.25" customHeight="1" thickBot="1" thickTop="1">
      <c r="A229" s="75" t="s">
        <v>161</v>
      </c>
      <c r="B229" s="64" t="s">
        <v>163</v>
      </c>
      <c r="C229" s="11">
        <v>220</v>
      </c>
      <c r="D229" s="11">
        <v>10</v>
      </c>
      <c r="E229" s="41" t="s">
        <v>2</v>
      </c>
      <c r="F229" s="53">
        <v>2.46</v>
      </c>
      <c r="G229" s="172"/>
    </row>
    <row r="230" spans="1:7" ht="17.25" customHeight="1" thickBot="1" thickTop="1">
      <c r="A230" s="75" t="s">
        <v>161</v>
      </c>
      <c r="B230" s="64" t="s">
        <v>163</v>
      </c>
      <c r="C230" s="11">
        <v>220</v>
      </c>
      <c r="D230" s="11">
        <v>11</v>
      </c>
      <c r="E230" s="41" t="s">
        <v>3</v>
      </c>
      <c r="F230" s="53">
        <v>3.03</v>
      </c>
      <c r="G230" s="172"/>
    </row>
    <row r="231" spans="1:7" ht="17.25" customHeight="1" thickBot="1" thickTop="1">
      <c r="A231" s="75" t="s">
        <v>161</v>
      </c>
      <c r="B231" s="64" t="s">
        <v>163</v>
      </c>
      <c r="C231" s="11">
        <v>220</v>
      </c>
      <c r="D231" s="11">
        <v>12</v>
      </c>
      <c r="E231" s="41" t="s">
        <v>4</v>
      </c>
      <c r="F231" s="53">
        <v>3.65</v>
      </c>
      <c r="G231" s="172"/>
    </row>
    <row r="232" spans="1:7" ht="17.25" customHeight="1" thickBot="1" thickTop="1">
      <c r="A232" s="75" t="s">
        <v>161</v>
      </c>
      <c r="B232" s="64" t="s">
        <v>163</v>
      </c>
      <c r="C232" s="11">
        <v>220</v>
      </c>
      <c r="D232" s="11">
        <v>13</v>
      </c>
      <c r="E232" s="41" t="s">
        <v>5</v>
      </c>
      <c r="F232" s="53">
        <v>2.81</v>
      </c>
      <c r="G232" s="172"/>
    </row>
    <row r="233" spans="1:7" ht="17.25" customHeight="1" thickBot="1" thickTop="1">
      <c r="A233" s="75" t="s">
        <v>161</v>
      </c>
      <c r="B233" s="64" t="s">
        <v>163</v>
      </c>
      <c r="C233" s="11">
        <v>220</v>
      </c>
      <c r="D233" s="11">
        <v>14</v>
      </c>
      <c r="E233" s="41" t="s">
        <v>6</v>
      </c>
      <c r="F233" s="53">
        <v>4.44</v>
      </c>
      <c r="G233" s="172"/>
    </row>
    <row r="234" spans="1:7" ht="17.25" customHeight="1" thickBot="1" thickTop="1">
      <c r="A234" s="75" t="s">
        <v>161</v>
      </c>
      <c r="B234" s="64" t="s">
        <v>163</v>
      </c>
      <c r="C234" s="11">
        <v>220</v>
      </c>
      <c r="D234" s="11">
        <v>16</v>
      </c>
      <c r="E234" s="15" t="s">
        <v>7</v>
      </c>
      <c r="F234" s="53">
        <v>0.82</v>
      </c>
      <c r="G234" s="172"/>
    </row>
    <row r="235" spans="1:7" ht="17.25" customHeight="1" thickBot="1" thickTop="1">
      <c r="A235" s="75" t="s">
        <v>161</v>
      </c>
      <c r="B235" s="64" t="s">
        <v>163</v>
      </c>
      <c r="C235" s="11">
        <v>220</v>
      </c>
      <c r="D235" s="11">
        <v>17</v>
      </c>
      <c r="E235" s="15" t="s">
        <v>8</v>
      </c>
      <c r="F235" s="53">
        <v>0.62</v>
      </c>
      <c r="G235" s="172"/>
    </row>
    <row r="236" spans="1:7" ht="17.25" customHeight="1" thickBot="1" thickTop="1">
      <c r="A236" s="75" t="s">
        <v>161</v>
      </c>
      <c r="B236" s="64" t="s">
        <v>163</v>
      </c>
      <c r="C236" s="11">
        <v>220</v>
      </c>
      <c r="D236" s="11">
        <v>18</v>
      </c>
      <c r="E236" s="15" t="s">
        <v>9</v>
      </c>
      <c r="F236" s="53">
        <v>4.23</v>
      </c>
      <c r="G236" s="172"/>
    </row>
    <row r="237" spans="1:7" ht="17.25" customHeight="1" thickBot="1" thickTop="1">
      <c r="A237" s="75" t="s">
        <v>161</v>
      </c>
      <c r="B237" s="64" t="s">
        <v>163</v>
      </c>
      <c r="C237" s="11">
        <v>220</v>
      </c>
      <c r="D237" s="11">
        <v>19</v>
      </c>
      <c r="E237" s="15" t="s">
        <v>10</v>
      </c>
      <c r="F237" s="53">
        <v>0.21</v>
      </c>
      <c r="G237" s="172"/>
    </row>
    <row r="238" spans="1:7" ht="17.25" customHeight="1" thickBot="1" thickTop="1">
      <c r="A238" s="82" t="s">
        <v>161</v>
      </c>
      <c r="B238" s="83" t="s">
        <v>163</v>
      </c>
      <c r="C238" s="84">
        <v>220</v>
      </c>
      <c r="D238" s="84">
        <v>20</v>
      </c>
      <c r="E238" s="85">
        <v>33</v>
      </c>
      <c r="F238" s="105">
        <v>0.02</v>
      </c>
      <c r="G238" s="172"/>
    </row>
    <row r="239" spans="5:7" ht="14.25" thickTop="1">
      <c r="E239"/>
      <c r="G239" s="186">
        <f>SUM(G4:G238)</f>
        <v>465.63</v>
      </c>
    </row>
    <row r="240" spans="1:7" ht="13.5">
      <c r="A240" s="183" t="s">
        <v>564</v>
      </c>
      <c r="B240" s="183"/>
      <c r="C240" s="183"/>
      <c r="D240" s="183"/>
      <c r="E240" s="183"/>
      <c r="F240" s="165"/>
      <c r="G240" s="166"/>
    </row>
    <row r="241" spans="1:7" ht="13.5">
      <c r="A241" s="183"/>
      <c r="B241" s="183"/>
      <c r="C241" s="183"/>
      <c r="D241" s="183"/>
      <c r="E241" s="183"/>
      <c r="F241" s="165"/>
      <c r="G241" s="166"/>
    </row>
    <row r="242" spans="1:7" ht="13.5">
      <c r="A242" s="183"/>
      <c r="B242" s="183"/>
      <c r="C242" s="183"/>
      <c r="D242" s="183"/>
      <c r="E242" s="183"/>
      <c r="F242" s="165"/>
      <c r="G242" s="166"/>
    </row>
    <row r="243" spans="5:7" ht="14.25" thickBot="1">
      <c r="E243"/>
      <c r="G243" s="167"/>
    </row>
    <row r="244" ht="14.25" thickTop="1"/>
  </sheetData>
  <mergeCells count="57">
    <mergeCell ref="A240:F242"/>
    <mergeCell ref="G239:G243"/>
    <mergeCell ref="A132:A133"/>
    <mergeCell ref="A134:A135"/>
    <mergeCell ref="A138:A140"/>
    <mergeCell ref="B134:B135"/>
    <mergeCell ref="C134:C135"/>
    <mergeCell ref="B132:B133"/>
    <mergeCell ref="C132:C133"/>
    <mergeCell ref="A1:G2"/>
    <mergeCell ref="A13:A14"/>
    <mergeCell ref="A105:A106"/>
    <mergeCell ref="A109:A110"/>
    <mergeCell ref="G4:G6"/>
    <mergeCell ref="G7:G18"/>
    <mergeCell ref="G19:G34"/>
    <mergeCell ref="G35:G36"/>
    <mergeCell ref="G37:G49"/>
    <mergeCell ref="G50:G62"/>
    <mergeCell ref="A124:A125"/>
    <mergeCell ref="G199:G204"/>
    <mergeCell ref="G205:G220"/>
    <mergeCell ref="G221:G238"/>
    <mergeCell ref="B138:B140"/>
    <mergeCell ref="C138:C140"/>
    <mergeCell ref="D138:D140"/>
    <mergeCell ref="G168:G198"/>
    <mergeCell ref="B124:B125"/>
    <mergeCell ref="C124:C125"/>
    <mergeCell ref="G111:G122"/>
    <mergeCell ref="G141:G153"/>
    <mergeCell ref="G154:G167"/>
    <mergeCell ref="G82:G96"/>
    <mergeCell ref="G97:G104"/>
    <mergeCell ref="G105:G110"/>
    <mergeCell ref="G63:G73"/>
    <mergeCell ref="G74:G81"/>
    <mergeCell ref="B13:B14"/>
    <mergeCell ref="C13:C14"/>
    <mergeCell ref="D13:D14"/>
    <mergeCell ref="F13:F14"/>
    <mergeCell ref="B105:B106"/>
    <mergeCell ref="C105:C106"/>
    <mergeCell ref="D105:D106"/>
    <mergeCell ref="F105:F106"/>
    <mergeCell ref="B109:B110"/>
    <mergeCell ref="C109:C110"/>
    <mergeCell ref="D109:D110"/>
    <mergeCell ref="F109:F110"/>
    <mergeCell ref="D124:D125"/>
    <mergeCell ref="F124:F125"/>
    <mergeCell ref="F138:F140"/>
    <mergeCell ref="G123:G140"/>
    <mergeCell ref="D134:D135"/>
    <mergeCell ref="F134:F135"/>
    <mergeCell ref="D132:D133"/>
    <mergeCell ref="F132:F133"/>
  </mergeCells>
  <printOptions/>
  <pageMargins left="0.75" right="0.75" top="1" bottom="1" header="0.512" footer="0.512"/>
  <pageSetup horizontalDpi="600" verticalDpi="600" orientation="portrait" paperSize="9" scale="66" r:id="rId1"/>
  <rowBreaks count="2" manualBreakCount="2">
    <brk id="66" max="6" man="1"/>
    <brk id="1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60" workbookViewId="0" topLeftCell="A35">
      <selection activeCell="K57" sqref="K57"/>
    </sheetView>
  </sheetViews>
  <sheetFormatPr defaultColWidth="9.00390625" defaultRowHeight="13.5"/>
  <cols>
    <col min="1" max="1" width="7.125" style="109" bestFit="1" customWidth="1"/>
    <col min="2" max="2" width="13.25390625" style="1" customWidth="1"/>
    <col min="3" max="3" width="6.125" style="109" bestFit="1" customWidth="1"/>
    <col min="4" max="4" width="7.375" style="109" bestFit="1" customWidth="1"/>
    <col min="5" max="5" width="30.625" style="109" customWidth="1"/>
    <col min="6" max="6" width="12.125" style="119" customWidth="1"/>
    <col min="7" max="7" width="11.25390625" style="119" customWidth="1"/>
    <col min="8" max="16384" width="9.00390625" style="1" customWidth="1"/>
  </cols>
  <sheetData>
    <row r="1" spans="1:7" ht="13.5">
      <c r="A1" s="165" t="s">
        <v>563</v>
      </c>
      <c r="B1" s="165"/>
      <c r="C1" s="165"/>
      <c r="D1" s="165"/>
      <c r="E1" s="165"/>
      <c r="F1" s="165"/>
      <c r="G1" s="165"/>
    </row>
    <row r="2" spans="1:7" ht="14.25" thickBot="1">
      <c r="A2" s="165"/>
      <c r="B2" s="165"/>
      <c r="C2" s="165"/>
      <c r="D2" s="165"/>
      <c r="E2" s="165"/>
      <c r="F2" s="165"/>
      <c r="G2" s="165"/>
    </row>
    <row r="3" spans="1:7" ht="15" thickBot="1" thickTop="1">
      <c r="A3" s="24" t="s">
        <v>196</v>
      </c>
      <c r="B3" s="25" t="s">
        <v>296</v>
      </c>
      <c r="C3" s="25" t="s">
        <v>164</v>
      </c>
      <c r="D3" s="136" t="s">
        <v>165</v>
      </c>
      <c r="E3" s="25" t="s">
        <v>555</v>
      </c>
      <c r="F3" s="161" t="s">
        <v>166</v>
      </c>
      <c r="G3" s="162" t="s">
        <v>167</v>
      </c>
    </row>
    <row r="4" spans="1:7" ht="18.75" thickBot="1" thickTop="1">
      <c r="A4" s="137" t="s">
        <v>161</v>
      </c>
      <c r="B4" s="110" t="s">
        <v>554</v>
      </c>
      <c r="C4" s="138">
        <v>101</v>
      </c>
      <c r="D4" s="138">
        <v>4</v>
      </c>
      <c r="E4" s="139">
        <v>39</v>
      </c>
      <c r="F4" s="123">
        <v>0.04</v>
      </c>
      <c r="G4" s="108">
        <f>SUM(F4)</f>
        <v>0.04</v>
      </c>
    </row>
    <row r="5" spans="1:7" ht="18.75" thickBot="1" thickTop="1">
      <c r="A5" s="31" t="s">
        <v>161</v>
      </c>
      <c r="B5" s="114" t="s">
        <v>554</v>
      </c>
      <c r="C5" s="140">
        <v>103</v>
      </c>
      <c r="D5" s="140">
        <v>6</v>
      </c>
      <c r="E5" s="141">
        <v>99</v>
      </c>
      <c r="F5" s="122">
        <v>0.02</v>
      </c>
      <c r="G5" s="108">
        <f>SUM(F5)</f>
        <v>0.02</v>
      </c>
    </row>
    <row r="6" spans="1:7" ht="18.75" thickBot="1" thickTop="1">
      <c r="A6" s="28" t="s">
        <v>161</v>
      </c>
      <c r="B6" s="112" t="s">
        <v>554</v>
      </c>
      <c r="C6" s="142">
        <v>109</v>
      </c>
      <c r="D6" s="142">
        <v>2</v>
      </c>
      <c r="E6" s="143" t="s">
        <v>557</v>
      </c>
      <c r="F6" s="123">
        <v>0.02</v>
      </c>
      <c r="G6" s="108">
        <f>SUM(F6)</f>
        <v>0.02</v>
      </c>
    </row>
    <row r="7" spans="1:7" ht="18.75" thickBot="1" thickTop="1">
      <c r="A7" s="106" t="s">
        <v>161</v>
      </c>
      <c r="B7" s="115" t="s">
        <v>554</v>
      </c>
      <c r="C7" s="144">
        <v>110</v>
      </c>
      <c r="D7" s="144">
        <v>7</v>
      </c>
      <c r="E7" s="145">
        <v>73</v>
      </c>
      <c r="F7" s="124">
        <v>0.95</v>
      </c>
      <c r="G7" s="182">
        <f>SUM(F7:F8)</f>
        <v>2.0999999999999996</v>
      </c>
    </row>
    <row r="8" spans="1:7" ht="18.75" thickBot="1" thickTop="1">
      <c r="A8" s="30" t="s">
        <v>161</v>
      </c>
      <c r="B8" s="116" t="s">
        <v>554</v>
      </c>
      <c r="C8" s="146">
        <v>110</v>
      </c>
      <c r="D8" s="146">
        <v>9</v>
      </c>
      <c r="E8" s="147">
        <v>59</v>
      </c>
      <c r="F8" s="125">
        <v>1.15</v>
      </c>
      <c r="G8" s="182"/>
    </row>
    <row r="9" spans="1:7" ht="18.75" thickBot="1" thickTop="1">
      <c r="A9" s="26" t="s">
        <v>161</v>
      </c>
      <c r="B9" s="113" t="s">
        <v>554</v>
      </c>
      <c r="C9" s="148">
        <v>111</v>
      </c>
      <c r="D9" s="148">
        <v>10</v>
      </c>
      <c r="E9" s="149">
        <v>39</v>
      </c>
      <c r="F9" s="126">
        <v>0.84</v>
      </c>
      <c r="G9" s="182">
        <f>SUM(F9:F10)</f>
        <v>2.02</v>
      </c>
    </row>
    <row r="10" spans="1:7" ht="18.75" thickBot="1" thickTop="1">
      <c r="A10" s="28" t="s">
        <v>161</v>
      </c>
      <c r="B10" s="112" t="s">
        <v>554</v>
      </c>
      <c r="C10" s="142">
        <v>111</v>
      </c>
      <c r="D10" s="142">
        <v>12</v>
      </c>
      <c r="E10" s="143">
        <v>14</v>
      </c>
      <c r="F10" s="123">
        <v>1.18</v>
      </c>
      <c r="G10" s="182"/>
    </row>
    <row r="11" spans="1:7" ht="18.75" thickBot="1" thickTop="1">
      <c r="A11" s="31" t="s">
        <v>161</v>
      </c>
      <c r="B11" s="114" t="s">
        <v>554</v>
      </c>
      <c r="C11" s="140">
        <v>115</v>
      </c>
      <c r="D11" s="140">
        <v>4</v>
      </c>
      <c r="E11" s="141">
        <v>13</v>
      </c>
      <c r="F11" s="122">
        <v>4.19</v>
      </c>
      <c r="G11" s="108">
        <f>SUM(F11)</f>
        <v>4.19</v>
      </c>
    </row>
    <row r="12" spans="1:7" ht="18.75" thickBot="1" thickTop="1">
      <c r="A12" s="28" t="s">
        <v>161</v>
      </c>
      <c r="B12" s="112" t="s">
        <v>554</v>
      </c>
      <c r="C12" s="142">
        <v>117</v>
      </c>
      <c r="D12" s="142">
        <v>6</v>
      </c>
      <c r="E12" s="143" t="s">
        <v>558</v>
      </c>
      <c r="F12" s="123">
        <v>0.07</v>
      </c>
      <c r="G12" s="108">
        <f>SUM(F12:F12)</f>
        <v>0.07</v>
      </c>
    </row>
    <row r="13" spans="1:7" ht="18.75" thickBot="1" thickTop="1">
      <c r="A13" s="31" t="s">
        <v>161</v>
      </c>
      <c r="B13" s="114" t="s">
        <v>554</v>
      </c>
      <c r="C13" s="140">
        <v>119</v>
      </c>
      <c r="D13" s="140">
        <v>6</v>
      </c>
      <c r="E13" s="141">
        <v>2</v>
      </c>
      <c r="F13" s="122">
        <v>0.14</v>
      </c>
      <c r="G13" s="108">
        <f>SUM(F13)</f>
        <v>0.14</v>
      </c>
    </row>
    <row r="14" spans="1:7" ht="18.75" thickBot="1" thickTop="1">
      <c r="A14" s="28" t="s">
        <v>161</v>
      </c>
      <c r="B14" s="112" t="s">
        <v>554</v>
      </c>
      <c r="C14" s="142">
        <v>120</v>
      </c>
      <c r="D14" s="142">
        <v>1</v>
      </c>
      <c r="E14" s="143">
        <v>31</v>
      </c>
      <c r="F14" s="123">
        <v>0.04</v>
      </c>
      <c r="G14" s="182">
        <f>SUM(F14:F15)</f>
        <v>0.41</v>
      </c>
    </row>
    <row r="15" spans="1:7" ht="18.75" thickBot="1" thickTop="1">
      <c r="A15" s="107" t="s">
        <v>161</v>
      </c>
      <c r="B15" s="110" t="s">
        <v>554</v>
      </c>
      <c r="C15" s="150">
        <v>120</v>
      </c>
      <c r="D15" s="150">
        <v>4</v>
      </c>
      <c r="E15" s="151" t="s">
        <v>559</v>
      </c>
      <c r="F15" s="127">
        <v>0.37</v>
      </c>
      <c r="G15" s="182"/>
    </row>
    <row r="16" spans="1:7" ht="18.75" thickBot="1" thickTop="1">
      <c r="A16" s="31" t="s">
        <v>161</v>
      </c>
      <c r="B16" s="114" t="s">
        <v>554</v>
      </c>
      <c r="C16" s="140">
        <v>121</v>
      </c>
      <c r="D16" s="140">
        <v>4</v>
      </c>
      <c r="E16" s="141">
        <v>6</v>
      </c>
      <c r="F16" s="128">
        <v>0.01</v>
      </c>
      <c r="G16" s="108">
        <f>SUM(F16)</f>
        <v>0.01</v>
      </c>
    </row>
    <row r="17" spans="1:7" ht="18.75" thickBot="1" thickTop="1">
      <c r="A17" s="28" t="s">
        <v>161</v>
      </c>
      <c r="B17" s="112" t="s">
        <v>554</v>
      </c>
      <c r="C17" s="142">
        <v>122</v>
      </c>
      <c r="D17" s="142">
        <v>5</v>
      </c>
      <c r="E17" s="143">
        <v>16</v>
      </c>
      <c r="F17" s="129">
        <v>2.25</v>
      </c>
      <c r="G17" s="108">
        <f>SUM(F17)</f>
        <v>2.25</v>
      </c>
    </row>
    <row r="18" spans="1:7" ht="18.75" thickBot="1" thickTop="1">
      <c r="A18" s="163" t="s">
        <v>161</v>
      </c>
      <c r="B18" s="118" t="s">
        <v>554</v>
      </c>
      <c r="C18" s="152">
        <v>123</v>
      </c>
      <c r="D18" s="152">
        <v>1</v>
      </c>
      <c r="E18" s="153">
        <v>1</v>
      </c>
      <c r="F18" s="130">
        <v>0.01</v>
      </c>
      <c r="G18" s="182">
        <f>SUM(F18:F19)</f>
        <v>9.25</v>
      </c>
    </row>
    <row r="19" spans="1:7" ht="18.75" thickBot="1" thickTop="1">
      <c r="A19" s="27" t="s">
        <v>161</v>
      </c>
      <c r="B19" s="117" t="s">
        <v>554</v>
      </c>
      <c r="C19" s="154">
        <v>123</v>
      </c>
      <c r="D19" s="154">
        <v>4</v>
      </c>
      <c r="E19" s="155" t="s">
        <v>560</v>
      </c>
      <c r="F19" s="131">
        <v>9.24</v>
      </c>
      <c r="G19" s="182"/>
    </row>
    <row r="20" spans="1:7" ht="18.75" thickBot="1" thickTop="1">
      <c r="A20" s="28" t="s">
        <v>161</v>
      </c>
      <c r="B20" s="112" t="s">
        <v>554</v>
      </c>
      <c r="C20" s="142">
        <v>124</v>
      </c>
      <c r="D20" s="142">
        <v>3</v>
      </c>
      <c r="E20" s="143">
        <v>1</v>
      </c>
      <c r="F20" s="123">
        <v>2.21</v>
      </c>
      <c r="G20" s="182">
        <f>SUM(F20:F21)</f>
        <v>11.309999999999999</v>
      </c>
    </row>
    <row r="21" spans="1:7" ht="18.75" thickBot="1" thickTop="1">
      <c r="A21" s="107" t="s">
        <v>161</v>
      </c>
      <c r="B21" s="110" t="s">
        <v>554</v>
      </c>
      <c r="C21" s="150">
        <v>124</v>
      </c>
      <c r="D21" s="150">
        <v>6</v>
      </c>
      <c r="E21" s="151">
        <v>16</v>
      </c>
      <c r="F21" s="127">
        <v>9.1</v>
      </c>
      <c r="G21" s="182"/>
    </row>
    <row r="22" spans="1:7" ht="18.75" thickBot="1" thickTop="1">
      <c r="A22" s="163" t="s">
        <v>161</v>
      </c>
      <c r="B22" s="118" t="s">
        <v>554</v>
      </c>
      <c r="C22" s="152">
        <v>125</v>
      </c>
      <c r="D22" s="152">
        <v>1</v>
      </c>
      <c r="E22" s="153">
        <v>25</v>
      </c>
      <c r="F22" s="130">
        <v>6.75</v>
      </c>
      <c r="G22" s="182">
        <f>SUM(F22:F24)</f>
        <v>12.11</v>
      </c>
    </row>
    <row r="23" spans="1:7" ht="18.75" thickBot="1" thickTop="1">
      <c r="A23" s="26" t="s">
        <v>161</v>
      </c>
      <c r="B23" s="113" t="s">
        <v>554</v>
      </c>
      <c r="C23" s="148">
        <v>125</v>
      </c>
      <c r="D23" s="148">
        <v>3</v>
      </c>
      <c r="E23" s="149">
        <v>34</v>
      </c>
      <c r="F23" s="126">
        <v>2.03</v>
      </c>
      <c r="G23" s="182"/>
    </row>
    <row r="24" spans="1:7" ht="18.75" thickBot="1" thickTop="1">
      <c r="A24" s="27" t="s">
        <v>161</v>
      </c>
      <c r="B24" s="117" t="s">
        <v>554</v>
      </c>
      <c r="C24" s="154">
        <v>125</v>
      </c>
      <c r="D24" s="154">
        <v>4</v>
      </c>
      <c r="E24" s="155" t="s">
        <v>561</v>
      </c>
      <c r="F24" s="131">
        <v>3.33</v>
      </c>
      <c r="G24" s="182"/>
    </row>
    <row r="25" spans="1:7" ht="18.75" thickBot="1" thickTop="1">
      <c r="A25" s="26" t="s">
        <v>161</v>
      </c>
      <c r="B25" s="113" t="s">
        <v>554</v>
      </c>
      <c r="C25" s="148">
        <v>125</v>
      </c>
      <c r="D25" s="148">
        <v>5</v>
      </c>
      <c r="E25" s="149" t="s">
        <v>562</v>
      </c>
      <c r="F25" s="126">
        <v>9.54</v>
      </c>
      <c r="G25" s="182">
        <f>SUM(F22:F26)</f>
        <v>28.799999999999997</v>
      </c>
    </row>
    <row r="26" spans="1:7" ht="18.75" thickBot="1" thickTop="1">
      <c r="A26" s="28" t="s">
        <v>161</v>
      </c>
      <c r="B26" s="112" t="s">
        <v>554</v>
      </c>
      <c r="C26" s="142">
        <v>125</v>
      </c>
      <c r="D26" s="142">
        <v>7</v>
      </c>
      <c r="E26" s="143">
        <v>5</v>
      </c>
      <c r="F26" s="123">
        <v>7.15</v>
      </c>
      <c r="G26" s="182"/>
    </row>
    <row r="27" spans="1:7" ht="18.75" thickBot="1" thickTop="1">
      <c r="A27" s="31" t="s">
        <v>161</v>
      </c>
      <c r="B27" s="114" t="s">
        <v>554</v>
      </c>
      <c r="C27" s="140">
        <v>126</v>
      </c>
      <c r="D27" s="140">
        <v>5</v>
      </c>
      <c r="E27" s="141">
        <v>66</v>
      </c>
      <c r="F27" s="122">
        <v>3.52</v>
      </c>
      <c r="G27" s="108">
        <f>SUM(F27)</f>
        <v>3.52</v>
      </c>
    </row>
    <row r="28" spans="1:7" ht="18.75" thickBot="1" thickTop="1">
      <c r="A28" s="28" t="s">
        <v>161</v>
      </c>
      <c r="B28" s="112" t="s">
        <v>554</v>
      </c>
      <c r="C28" s="142">
        <v>129</v>
      </c>
      <c r="D28" s="142">
        <v>1</v>
      </c>
      <c r="E28" s="143">
        <v>2</v>
      </c>
      <c r="F28" s="123">
        <v>1.98</v>
      </c>
      <c r="G28" s="108">
        <f>SUM(F28)</f>
        <v>1.98</v>
      </c>
    </row>
    <row r="29" spans="1:7" ht="18.75" thickBot="1" thickTop="1">
      <c r="A29" s="31" t="s">
        <v>161</v>
      </c>
      <c r="B29" s="114" t="s">
        <v>554</v>
      </c>
      <c r="C29" s="140">
        <v>139</v>
      </c>
      <c r="D29" s="140">
        <v>8</v>
      </c>
      <c r="E29" s="141">
        <v>179</v>
      </c>
      <c r="F29" s="122">
        <v>0.11</v>
      </c>
      <c r="G29" s="108">
        <f>SUM(F29)</f>
        <v>0.11</v>
      </c>
    </row>
    <row r="30" spans="1:7" ht="18.75" thickBot="1" thickTop="1">
      <c r="A30" s="28" t="s">
        <v>161</v>
      </c>
      <c r="B30" s="112" t="s">
        <v>554</v>
      </c>
      <c r="C30" s="142">
        <v>141</v>
      </c>
      <c r="D30" s="142">
        <v>2</v>
      </c>
      <c r="E30" s="143">
        <v>181</v>
      </c>
      <c r="F30" s="123">
        <v>0.06</v>
      </c>
      <c r="G30" s="108">
        <f>SUM(F30)</f>
        <v>0.06</v>
      </c>
    </row>
    <row r="31" spans="1:7" ht="18.75" thickBot="1" thickTop="1">
      <c r="A31" s="106" t="s">
        <v>161</v>
      </c>
      <c r="B31" s="115" t="s">
        <v>554</v>
      </c>
      <c r="C31" s="144">
        <v>143</v>
      </c>
      <c r="D31" s="144">
        <v>2</v>
      </c>
      <c r="E31" s="145">
        <v>115</v>
      </c>
      <c r="F31" s="124">
        <v>1.65</v>
      </c>
      <c r="G31" s="182">
        <f>SUM(F31:F32)</f>
        <v>1.66</v>
      </c>
    </row>
    <row r="32" spans="1:7" ht="18.75" thickBot="1" thickTop="1">
      <c r="A32" s="30" t="s">
        <v>161</v>
      </c>
      <c r="B32" s="116" t="s">
        <v>554</v>
      </c>
      <c r="C32" s="146">
        <v>143</v>
      </c>
      <c r="D32" s="146">
        <v>4</v>
      </c>
      <c r="E32" s="147">
        <v>115</v>
      </c>
      <c r="F32" s="125">
        <v>0.01</v>
      </c>
      <c r="G32" s="182"/>
    </row>
    <row r="33" spans="1:7" ht="18.75" thickBot="1" thickTop="1">
      <c r="A33" s="28" t="s">
        <v>161</v>
      </c>
      <c r="B33" s="112" t="s">
        <v>554</v>
      </c>
      <c r="C33" s="142">
        <v>144</v>
      </c>
      <c r="D33" s="142">
        <v>6</v>
      </c>
      <c r="E33" s="143">
        <v>134</v>
      </c>
      <c r="F33" s="123">
        <v>4.8</v>
      </c>
      <c r="G33" s="182">
        <f>SUM(F33:F36)</f>
        <v>8.95</v>
      </c>
    </row>
    <row r="34" spans="1:7" ht="18.75" thickBot="1" thickTop="1">
      <c r="A34" s="29" t="s">
        <v>161</v>
      </c>
      <c r="B34" s="111" t="s">
        <v>554</v>
      </c>
      <c r="C34" s="156">
        <v>144</v>
      </c>
      <c r="D34" s="156">
        <v>7</v>
      </c>
      <c r="E34" s="157">
        <v>133</v>
      </c>
      <c r="F34" s="132">
        <v>2.49</v>
      </c>
      <c r="G34" s="182"/>
    </row>
    <row r="35" spans="1:7" ht="18.75" thickBot="1" thickTop="1">
      <c r="A35" s="28" t="s">
        <v>161</v>
      </c>
      <c r="B35" s="112" t="s">
        <v>554</v>
      </c>
      <c r="C35" s="142">
        <v>144</v>
      </c>
      <c r="D35" s="142">
        <v>8</v>
      </c>
      <c r="E35" s="143">
        <v>132</v>
      </c>
      <c r="F35" s="123">
        <v>1.46</v>
      </c>
      <c r="G35" s="182"/>
    </row>
    <row r="36" spans="1:7" ht="18.75" thickBot="1" thickTop="1">
      <c r="A36" s="107" t="s">
        <v>161</v>
      </c>
      <c r="B36" s="110" t="s">
        <v>554</v>
      </c>
      <c r="C36" s="150">
        <v>144</v>
      </c>
      <c r="D36" s="150">
        <v>13</v>
      </c>
      <c r="E36" s="151">
        <v>284</v>
      </c>
      <c r="F36" s="121">
        <v>0.2</v>
      </c>
      <c r="G36" s="182"/>
    </row>
    <row r="37" spans="1:7" ht="18.75" thickBot="1" thickTop="1">
      <c r="A37" s="31" t="s">
        <v>161</v>
      </c>
      <c r="B37" s="114" t="s">
        <v>554</v>
      </c>
      <c r="C37" s="140">
        <v>148</v>
      </c>
      <c r="D37" s="140">
        <v>4</v>
      </c>
      <c r="E37" s="141">
        <v>168</v>
      </c>
      <c r="F37" s="122">
        <v>0.05</v>
      </c>
      <c r="G37" s="108">
        <f>SUM(F37)</f>
        <v>0.05</v>
      </c>
    </row>
    <row r="38" spans="1:7" ht="18.75" thickBot="1" thickTop="1">
      <c r="A38" s="26" t="s">
        <v>161</v>
      </c>
      <c r="B38" s="113" t="s">
        <v>554</v>
      </c>
      <c r="C38" s="148">
        <v>153</v>
      </c>
      <c r="D38" s="148">
        <v>1</v>
      </c>
      <c r="E38" s="149">
        <v>152</v>
      </c>
      <c r="F38" s="126">
        <v>1.39</v>
      </c>
      <c r="G38" s="182">
        <f>SUM(F38:F41)</f>
        <v>7.04</v>
      </c>
    </row>
    <row r="39" spans="1:7" ht="18.75" thickBot="1" thickTop="1">
      <c r="A39" s="28" t="s">
        <v>161</v>
      </c>
      <c r="B39" s="112" t="s">
        <v>554</v>
      </c>
      <c r="C39" s="142">
        <v>153</v>
      </c>
      <c r="D39" s="142">
        <v>5</v>
      </c>
      <c r="E39" s="143">
        <v>42</v>
      </c>
      <c r="F39" s="123">
        <v>0.15</v>
      </c>
      <c r="G39" s="182"/>
    </row>
    <row r="40" spans="1:7" ht="18.75" thickBot="1" thickTop="1">
      <c r="A40" s="29" t="s">
        <v>161</v>
      </c>
      <c r="B40" s="111" t="s">
        <v>554</v>
      </c>
      <c r="C40" s="156">
        <v>153</v>
      </c>
      <c r="D40" s="156">
        <v>16</v>
      </c>
      <c r="E40" s="157">
        <v>106</v>
      </c>
      <c r="F40" s="133">
        <v>3.87</v>
      </c>
      <c r="G40" s="182"/>
    </row>
    <row r="41" spans="1:7" ht="18.75" thickBot="1" thickTop="1">
      <c r="A41" s="28" t="s">
        <v>161</v>
      </c>
      <c r="B41" s="112" t="s">
        <v>554</v>
      </c>
      <c r="C41" s="142">
        <v>153</v>
      </c>
      <c r="D41" s="142">
        <v>17</v>
      </c>
      <c r="E41" s="143">
        <v>151</v>
      </c>
      <c r="F41" s="123">
        <v>1.63</v>
      </c>
      <c r="G41" s="182"/>
    </row>
    <row r="42" spans="1:7" ht="18.75" thickBot="1" thickTop="1">
      <c r="A42" s="163" t="s">
        <v>161</v>
      </c>
      <c r="B42" s="118" t="s">
        <v>554</v>
      </c>
      <c r="C42" s="152">
        <v>156</v>
      </c>
      <c r="D42" s="152">
        <v>6</v>
      </c>
      <c r="E42" s="153">
        <v>2</v>
      </c>
      <c r="F42" s="134">
        <v>1.22</v>
      </c>
      <c r="G42" s="182">
        <f>SUM(F42:F43)</f>
        <v>1.92</v>
      </c>
    </row>
    <row r="43" spans="1:7" ht="18.75" thickBot="1" thickTop="1">
      <c r="A43" s="27" t="s">
        <v>161</v>
      </c>
      <c r="B43" s="117" t="s">
        <v>554</v>
      </c>
      <c r="C43" s="154">
        <v>156</v>
      </c>
      <c r="D43" s="154">
        <v>11</v>
      </c>
      <c r="E43" s="155">
        <v>62</v>
      </c>
      <c r="F43" s="131">
        <v>0.7</v>
      </c>
      <c r="G43" s="182"/>
    </row>
    <row r="44" spans="1:7" ht="18.75" thickBot="1" thickTop="1">
      <c r="A44" s="26" t="s">
        <v>161</v>
      </c>
      <c r="B44" s="113" t="s">
        <v>554</v>
      </c>
      <c r="C44" s="148">
        <v>157</v>
      </c>
      <c r="D44" s="148">
        <v>5</v>
      </c>
      <c r="E44" s="149">
        <v>25</v>
      </c>
      <c r="F44" s="126">
        <v>2.6</v>
      </c>
      <c r="G44" s="182">
        <f>SUM(F44:F45)</f>
        <v>2.71</v>
      </c>
    </row>
    <row r="45" spans="1:7" ht="18.75" thickBot="1" thickTop="1">
      <c r="A45" s="28" t="s">
        <v>161</v>
      </c>
      <c r="B45" s="112" t="s">
        <v>554</v>
      </c>
      <c r="C45" s="142">
        <v>157</v>
      </c>
      <c r="D45" s="142">
        <v>7</v>
      </c>
      <c r="E45" s="143">
        <v>43</v>
      </c>
      <c r="F45" s="123">
        <v>0.11</v>
      </c>
      <c r="G45" s="182"/>
    </row>
    <row r="46" spans="1:7" ht="18.75" thickBot="1" thickTop="1">
      <c r="A46" s="163" t="s">
        <v>161</v>
      </c>
      <c r="B46" s="118" t="s">
        <v>554</v>
      </c>
      <c r="C46" s="152">
        <v>158</v>
      </c>
      <c r="D46" s="152">
        <v>2</v>
      </c>
      <c r="E46" s="153">
        <v>87</v>
      </c>
      <c r="F46" s="134">
        <v>11.58</v>
      </c>
      <c r="G46" s="182">
        <f>SUM(F46:F47)</f>
        <v>12.74</v>
      </c>
    </row>
    <row r="47" spans="1:7" ht="18.75" thickBot="1" thickTop="1">
      <c r="A47" s="27" t="s">
        <v>161</v>
      </c>
      <c r="B47" s="117" t="s">
        <v>554</v>
      </c>
      <c r="C47" s="154">
        <v>158</v>
      </c>
      <c r="D47" s="154">
        <v>7</v>
      </c>
      <c r="E47" s="155">
        <v>90</v>
      </c>
      <c r="F47" s="131">
        <v>1.16</v>
      </c>
      <c r="G47" s="182"/>
    </row>
    <row r="48" spans="1:7" ht="18.75" thickBot="1" thickTop="1">
      <c r="A48" s="28" t="s">
        <v>161</v>
      </c>
      <c r="B48" s="112" t="s">
        <v>554</v>
      </c>
      <c r="C48" s="142">
        <v>159</v>
      </c>
      <c r="D48" s="142">
        <v>1</v>
      </c>
      <c r="E48" s="143">
        <v>74</v>
      </c>
      <c r="F48" s="123">
        <v>16.35</v>
      </c>
      <c r="G48" s="108">
        <f>SUM(F48:F48)</f>
        <v>16.35</v>
      </c>
    </row>
    <row r="49" spans="1:7" ht="18.75" thickBot="1" thickTop="1">
      <c r="A49" s="106" t="s">
        <v>161</v>
      </c>
      <c r="B49" s="115" t="s">
        <v>554</v>
      </c>
      <c r="C49" s="144">
        <v>160</v>
      </c>
      <c r="D49" s="144">
        <v>2</v>
      </c>
      <c r="E49" s="145">
        <v>31</v>
      </c>
      <c r="F49" s="124">
        <v>4.34</v>
      </c>
      <c r="G49" s="182">
        <f>SUM(F49:F50)</f>
        <v>8.06</v>
      </c>
    </row>
    <row r="50" spans="1:7" ht="18.75" thickBot="1" thickTop="1">
      <c r="A50" s="30" t="s">
        <v>161</v>
      </c>
      <c r="B50" s="116" t="s">
        <v>554</v>
      </c>
      <c r="C50" s="146">
        <v>160</v>
      </c>
      <c r="D50" s="146">
        <v>3</v>
      </c>
      <c r="E50" s="147">
        <v>27</v>
      </c>
      <c r="F50" s="125">
        <v>3.72</v>
      </c>
      <c r="G50" s="182"/>
    </row>
    <row r="51" spans="1:7" ht="18.75" thickBot="1" thickTop="1">
      <c r="A51" s="28" t="s">
        <v>161</v>
      </c>
      <c r="B51" s="112" t="s">
        <v>554</v>
      </c>
      <c r="C51" s="142">
        <v>161</v>
      </c>
      <c r="D51" s="142">
        <v>1</v>
      </c>
      <c r="E51" s="143">
        <v>54</v>
      </c>
      <c r="F51" s="123">
        <v>0.1</v>
      </c>
      <c r="G51" s="182">
        <f>SUM(F51:F54)</f>
        <v>4.29</v>
      </c>
    </row>
    <row r="52" spans="1:7" ht="18.75" thickBot="1" thickTop="1">
      <c r="A52" s="29" t="s">
        <v>161</v>
      </c>
      <c r="B52" s="111" t="s">
        <v>554</v>
      </c>
      <c r="C52" s="156">
        <v>161</v>
      </c>
      <c r="D52" s="156">
        <v>9</v>
      </c>
      <c r="E52" s="157">
        <v>60</v>
      </c>
      <c r="F52" s="132">
        <v>1.02</v>
      </c>
      <c r="G52" s="182"/>
    </row>
    <row r="53" spans="1:7" ht="18.75" thickBot="1" thickTop="1">
      <c r="A53" s="28" t="s">
        <v>161</v>
      </c>
      <c r="B53" s="112" t="s">
        <v>554</v>
      </c>
      <c r="C53" s="142">
        <v>161</v>
      </c>
      <c r="D53" s="142">
        <v>10</v>
      </c>
      <c r="E53" s="143">
        <v>104</v>
      </c>
      <c r="F53" s="123">
        <v>0.13</v>
      </c>
      <c r="G53" s="182"/>
    </row>
    <row r="54" spans="1:7" ht="18.75" thickBot="1" thickTop="1">
      <c r="A54" s="107" t="s">
        <v>161</v>
      </c>
      <c r="B54" s="110" t="s">
        <v>554</v>
      </c>
      <c r="C54" s="150">
        <v>161</v>
      </c>
      <c r="D54" s="150">
        <v>11</v>
      </c>
      <c r="E54" s="151">
        <v>104</v>
      </c>
      <c r="F54" s="127">
        <v>3.04</v>
      </c>
      <c r="G54" s="182"/>
    </row>
    <row r="55" spans="1:7" ht="18.75" thickBot="1" thickTop="1">
      <c r="A55" s="163" t="s">
        <v>161</v>
      </c>
      <c r="B55" s="118" t="s">
        <v>554</v>
      </c>
      <c r="C55" s="152">
        <v>162</v>
      </c>
      <c r="D55" s="152">
        <v>6</v>
      </c>
      <c r="E55" s="153">
        <v>75</v>
      </c>
      <c r="F55" s="130">
        <v>3.02</v>
      </c>
      <c r="G55" s="182">
        <f>SUM(F55:F56)</f>
        <v>3.42</v>
      </c>
    </row>
    <row r="56" spans="1:7" ht="18.75" thickBot="1" thickTop="1">
      <c r="A56" s="27" t="s">
        <v>161</v>
      </c>
      <c r="B56" s="117" t="s">
        <v>554</v>
      </c>
      <c r="C56" s="154">
        <v>162</v>
      </c>
      <c r="D56" s="154">
        <v>7</v>
      </c>
      <c r="E56" s="155">
        <v>73</v>
      </c>
      <c r="F56" s="131">
        <v>0.4</v>
      </c>
      <c r="G56" s="182"/>
    </row>
    <row r="57" spans="1:7" ht="18.75" thickBot="1" thickTop="1">
      <c r="A57" s="28" t="s">
        <v>161</v>
      </c>
      <c r="B57" s="112" t="s">
        <v>554</v>
      </c>
      <c r="C57" s="142">
        <v>163</v>
      </c>
      <c r="D57" s="142">
        <v>5</v>
      </c>
      <c r="E57" s="158" t="s">
        <v>556</v>
      </c>
      <c r="F57" s="123">
        <v>0.1</v>
      </c>
      <c r="G57" s="108">
        <f>SUM(F57:F57)</f>
        <v>0.1</v>
      </c>
    </row>
    <row r="58" spans="1:7" ht="18.75" thickBot="1" thickTop="1">
      <c r="A58" s="163" t="s">
        <v>161</v>
      </c>
      <c r="B58" s="118" t="s">
        <v>554</v>
      </c>
      <c r="C58" s="152">
        <v>165</v>
      </c>
      <c r="D58" s="152">
        <v>5</v>
      </c>
      <c r="E58" s="153" t="s">
        <v>126</v>
      </c>
      <c r="F58" s="134">
        <v>1.33</v>
      </c>
      <c r="G58" s="182">
        <f>SUM(F58:F61)</f>
        <v>18.720000000000002</v>
      </c>
    </row>
    <row r="59" spans="1:7" ht="18.75" thickBot="1" thickTop="1">
      <c r="A59" s="28" t="s">
        <v>161</v>
      </c>
      <c r="B59" s="112" t="s">
        <v>554</v>
      </c>
      <c r="C59" s="142">
        <v>165</v>
      </c>
      <c r="D59" s="142">
        <v>6</v>
      </c>
      <c r="E59" s="143">
        <v>1</v>
      </c>
      <c r="F59" s="123">
        <v>11.05</v>
      </c>
      <c r="G59" s="182"/>
    </row>
    <row r="60" spans="1:7" ht="18.75" thickBot="1" thickTop="1">
      <c r="A60" s="29" t="s">
        <v>161</v>
      </c>
      <c r="B60" s="111" t="s">
        <v>554</v>
      </c>
      <c r="C60" s="156">
        <v>165</v>
      </c>
      <c r="D60" s="156">
        <v>7</v>
      </c>
      <c r="E60" s="157">
        <v>5</v>
      </c>
      <c r="F60" s="132">
        <v>0.39</v>
      </c>
      <c r="G60" s="182"/>
    </row>
    <row r="61" spans="1:7" ht="18.75" thickBot="1" thickTop="1">
      <c r="A61" s="27" t="s">
        <v>161</v>
      </c>
      <c r="B61" s="117" t="s">
        <v>554</v>
      </c>
      <c r="C61" s="154">
        <v>165</v>
      </c>
      <c r="D61" s="154">
        <v>8</v>
      </c>
      <c r="E61" s="155">
        <v>27</v>
      </c>
      <c r="F61" s="131">
        <v>5.95</v>
      </c>
      <c r="G61" s="182"/>
    </row>
    <row r="62" spans="1:7" ht="18.75" thickBot="1" thickTop="1">
      <c r="A62" s="26" t="s">
        <v>161</v>
      </c>
      <c r="B62" s="113" t="s">
        <v>554</v>
      </c>
      <c r="C62" s="148">
        <v>166</v>
      </c>
      <c r="D62" s="148">
        <v>1</v>
      </c>
      <c r="E62" s="149">
        <v>25</v>
      </c>
      <c r="F62" s="126">
        <v>2.1</v>
      </c>
      <c r="G62" s="182">
        <f>SUM(F62:F63)</f>
        <v>7.41</v>
      </c>
    </row>
    <row r="63" spans="1:7" ht="18.75" thickBot="1" thickTop="1">
      <c r="A63" s="32" t="s">
        <v>161</v>
      </c>
      <c r="B63" s="120" t="s">
        <v>554</v>
      </c>
      <c r="C63" s="159">
        <v>166</v>
      </c>
      <c r="D63" s="159">
        <v>5</v>
      </c>
      <c r="E63" s="160" t="s">
        <v>127</v>
      </c>
      <c r="F63" s="135">
        <v>5.31</v>
      </c>
      <c r="G63" s="182"/>
    </row>
    <row r="64" spans="1:7" ht="14.25" thickTop="1">
      <c r="A64" s="3"/>
      <c r="B64" s="3"/>
      <c r="C64" s="3"/>
      <c r="D64" s="3"/>
      <c r="E64"/>
      <c r="F64" s="2"/>
      <c r="G64" s="168">
        <f>SUM(G4:G63)</f>
        <v>171.82999999999996</v>
      </c>
    </row>
    <row r="65" spans="1:7" ht="13.5">
      <c r="A65" s="183" t="s">
        <v>564</v>
      </c>
      <c r="B65" s="183"/>
      <c r="C65" s="183"/>
      <c r="D65" s="183"/>
      <c r="E65" s="183"/>
      <c r="F65" s="165"/>
      <c r="G65" s="169"/>
    </row>
    <row r="66" spans="1:7" ht="13.5">
      <c r="A66" s="183"/>
      <c r="B66" s="183"/>
      <c r="C66" s="183"/>
      <c r="D66" s="183"/>
      <c r="E66" s="183"/>
      <c r="F66" s="165"/>
      <c r="G66" s="169"/>
    </row>
    <row r="67" spans="1:7" ht="13.5">
      <c r="A67" s="183"/>
      <c r="B67" s="183"/>
      <c r="C67" s="183"/>
      <c r="D67" s="183"/>
      <c r="E67" s="183"/>
      <c r="F67" s="165"/>
      <c r="G67" s="169"/>
    </row>
    <row r="68" spans="1:7" ht="14.25" thickBot="1">
      <c r="A68" s="3"/>
      <c r="B68" s="3"/>
      <c r="C68" s="3"/>
      <c r="D68" s="3"/>
      <c r="E68"/>
      <c r="F68" s="2"/>
      <c r="G68" s="170"/>
    </row>
    <row r="69" ht="14.25" thickTop="1"/>
  </sheetData>
  <mergeCells count="21">
    <mergeCell ref="G7:G8"/>
    <mergeCell ref="G9:G10"/>
    <mergeCell ref="G14:G15"/>
    <mergeCell ref="G18:G19"/>
    <mergeCell ref="G38:G41"/>
    <mergeCell ref="G42:G43"/>
    <mergeCell ref="G44:G45"/>
    <mergeCell ref="G20:G21"/>
    <mergeCell ref="G22:G24"/>
    <mergeCell ref="G25:G26"/>
    <mergeCell ref="G31:G32"/>
    <mergeCell ref="A1:G2"/>
    <mergeCell ref="G58:G61"/>
    <mergeCell ref="G62:G63"/>
    <mergeCell ref="G64:G68"/>
    <mergeCell ref="A65:F67"/>
    <mergeCell ref="G46:G47"/>
    <mergeCell ref="G49:G50"/>
    <mergeCell ref="G51:G54"/>
    <mergeCell ref="G55:G56"/>
    <mergeCell ref="G33:G36"/>
  </mergeCells>
  <printOptions/>
  <pageMargins left="0.75" right="0.75" top="1" bottom="1" header="0.512" footer="0.512"/>
  <pageSetup horizontalDpi="600" verticalDpi="600" orientation="portrait" paperSize="9" scale="9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C08-1560</dc:creator>
  <cp:keywords/>
  <dc:description/>
  <cp:lastModifiedBy>Administrator</cp:lastModifiedBy>
  <cp:lastPrinted>2011-01-12T04:09:28Z</cp:lastPrinted>
  <dcterms:created xsi:type="dcterms:W3CDTF">2011-01-04T01:36:14Z</dcterms:created>
  <dcterms:modified xsi:type="dcterms:W3CDTF">2011-06-27T06:13:56Z</dcterms:modified>
  <cp:category/>
  <cp:version/>
  <cp:contentType/>
  <cp:contentStatus/>
</cp:coreProperties>
</file>